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</sheets>
  <definedNames>
    <definedName name="_xlnm.Print_Area" localSheetId="0">'Sheet1'!$A$1:$Q$244</definedName>
    <definedName name="Excel_BuiltIn_Print_Area_1_1">'Sheet1'!$A$1:$Q$1</definedName>
  </definedNames>
  <calcPr fullCalcOnLoad="1"/>
</workbook>
</file>

<file path=xl/sharedStrings.xml><?xml version="1.0" encoding="utf-8"?>
<sst xmlns="http://schemas.openxmlformats.org/spreadsheetml/2006/main" count="1316" uniqueCount="616">
  <si>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</si>
  <si>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</si>
  <si>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</si>
  <si>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</si>
  <si>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</si>
  <si>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</si>
  <si>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</si>
  <si>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</si>
  <si>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</si>
  <si>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</si>
  <si>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</si>
  <si>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</si>
  <si>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</si>
  <si>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</si>
  <si>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</si>
  <si>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</si>
  <si>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</si>
  <si>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Berlin Hbf</t>
  </si>
  <si>
    <t>Berlin Brandenburger Tor</t>
  </si>
  <si>
    <t>23</t>
  </si>
  <si>
    <t>13/08</t>
  </si>
  <si>
    <t>Nieder Neuendorf</t>
  </si>
  <si>
    <t>29</t>
  </si>
  <si>
    <t>Henningsdorf</t>
  </si>
  <si>
    <t>Hohen Neuendorf</t>
  </si>
  <si>
    <t>Oranienburg</t>
  </si>
  <si>
    <t>31</t>
  </si>
  <si>
    <t>Lehnitzschleuse</t>
  </si>
  <si>
    <t>(left bank)</t>
  </si>
  <si>
    <t>Grabowsee</t>
  </si>
  <si>
    <t>Liebenwalde</t>
  </si>
  <si>
    <t>35</t>
  </si>
  <si>
    <t>Zehdenick Zugbrucke</t>
  </si>
  <si>
    <t>camp001</t>
  </si>
  <si>
    <t>Wasserwanderrastplatz – wasserfreizeit Klienitz</t>
  </si>
  <si>
    <t>DE</t>
  </si>
  <si>
    <t>Schleusenstrasse 11</t>
  </si>
  <si>
    <t>03307/3029525</t>
  </si>
  <si>
    <t>?</t>
  </si>
  <si>
    <t>29/10</t>
  </si>
  <si>
    <t>http://www.klienitz.de</t>
  </si>
  <si>
    <t>location not clear, camping poss. not clear</t>
  </si>
  <si>
    <t>Bahnhof Zehdenick</t>
  </si>
  <si>
    <t>39</t>
  </si>
  <si>
    <t>Romin Stich</t>
  </si>
  <si>
    <t>Romin Stich (NW)</t>
  </si>
  <si>
    <t>Romin Stich NW</t>
  </si>
  <si>
    <t>Mildenberg camp</t>
  </si>
  <si>
    <t>camp002</t>
  </si>
  <si>
    <t>Kanustation Mildenberg Pension Wallapoint</t>
  </si>
  <si>
    <t>Am Welsengraben 5</t>
  </si>
  <si>
    <t>03307/420800</t>
  </si>
  <si>
    <t>y</t>
  </si>
  <si>
    <t>http://www.wallapoint.de</t>
  </si>
  <si>
    <t>Ziegeleipark</t>
  </si>
  <si>
    <t>camp003+</t>
  </si>
  <si>
    <t>campinplatz marina and yachtcharter im ziegelpark</t>
  </si>
  <si>
    <t>Zehdenick</t>
  </si>
  <si>
    <t>Ziegelei 11</t>
  </si>
  <si>
    <t>03307/420504</t>
  </si>
  <si>
    <t>http://www.yachtcharter-arlt.de</t>
  </si>
  <si>
    <t>GPS coords are just for Zeigeleipark</t>
  </si>
  <si>
    <t>camp004*</t>
  </si>
  <si>
    <t>Gasthaus &amp; Pension Alter Hafen</t>
  </si>
  <si>
    <t>03307/301870</t>
  </si>
  <si>
    <t>http://www.gasthaus-alter-hafen.de</t>
  </si>
  <si>
    <t>see also www.zegeleipark.de</t>
  </si>
  <si>
    <t>Zeigeleipark (N)</t>
  </si>
  <si>
    <t>14/08</t>
  </si>
  <si>
    <t>Ziegeleipark (N)</t>
  </si>
  <si>
    <t>Burgwall</t>
  </si>
  <si>
    <t>43</t>
  </si>
  <si>
    <t>camp005</t>
  </si>
  <si>
    <t>Wasserwanderrastplatz Zur Faehre</t>
  </si>
  <si>
    <t>Havelstrasse 50</t>
  </si>
  <si>
    <t>033080/60244</t>
  </si>
  <si>
    <t>17/10</t>
  </si>
  <si>
    <t>http://www.gasthaus-zur-faehre-burgwall.de</t>
  </si>
  <si>
    <t>no mention on website of camping, though mentioned elsewhere (http://fremdenverkehrsbuero-zehdenick.de) and listed in guide book</t>
  </si>
  <si>
    <t>Marienthal</t>
  </si>
  <si>
    <t>Tornow</t>
  </si>
  <si>
    <t>camp006</t>
  </si>
  <si>
    <t>Campingplatz Inh. Holger Baade</t>
  </si>
  <si>
    <t>Ringslebener Str. 1</t>
  </si>
  <si>
    <t>033080/60420</t>
  </si>
  <si>
    <t>no separate URL found</t>
  </si>
  <si>
    <t>looks like a real campsite on the map</t>
  </si>
  <si>
    <t>ANULLMENT</t>
  </si>
  <si>
    <t>Wentow</t>
  </si>
  <si>
    <t>Fischerwall</t>
  </si>
  <si>
    <t>camp007</t>
  </si>
  <si>
    <t>Campingplatz Seilershof or Seeblick</t>
  </si>
  <si>
    <t>Am Kleinen Wentowsee</t>
  </si>
  <si>
    <t xml:space="preserve">033085/70311 </t>
  </si>
  <si>
    <t>http://www.campingplatz-seilershof.de/</t>
  </si>
  <si>
    <t>NB web site defunct</t>
  </si>
  <si>
    <t>Dannenwalde</t>
  </si>
  <si>
    <t>Bredereiche</t>
  </si>
  <si>
    <t>49</t>
  </si>
  <si>
    <t>Himmelpfort</t>
  </si>
  <si>
    <t>camp008</t>
  </si>
  <si>
    <t xml:space="preserve">Camplingplatz Himmelpfort </t>
  </si>
  <si>
    <t>am Stolpsee 1</t>
  </si>
  <si>
    <t>033089/41238</t>
  </si>
  <si>
    <t>03/10</t>
  </si>
  <si>
    <t>http://www.campingplatz-himmelpfort.de</t>
  </si>
  <si>
    <t>put GPS coords on tents</t>
  </si>
  <si>
    <t>Furstenberg/Havel</t>
  </si>
  <si>
    <t>camp009</t>
  </si>
  <si>
    <t>am Roeblinsee</t>
  </si>
  <si>
    <t>Röblinsee Nord 1</t>
  </si>
  <si>
    <t>033093/38278</t>
  </si>
  <si>
    <t>november</t>
  </si>
  <si>
    <t>http://www.camping-amröblinsee.de/</t>
  </si>
  <si>
    <t>Steinfoerde</t>
  </si>
  <si>
    <t>53</t>
  </si>
  <si>
    <t>Grossmenow</t>
  </si>
  <si>
    <t>Zernikow</t>
  </si>
  <si>
    <t>45</t>
  </si>
  <si>
    <t>Menz</t>
  </si>
  <si>
    <t>camp010</t>
  </si>
  <si>
    <t>Naturcampingplatz am Roofensee</t>
  </si>
  <si>
    <t>Stechlin-Menz</t>
  </si>
  <si>
    <t xml:space="preserve">033082/50379 </t>
  </si>
  <si>
    <t>31/10</t>
  </si>
  <si>
    <t>http://www.campingplatz-am-roofensee.de/</t>
  </si>
  <si>
    <t>map in book suggests different location</t>
  </si>
  <si>
    <t>Rheinsberg</t>
  </si>
  <si>
    <t>Zechlinerhuette</t>
  </si>
  <si>
    <t>camp011</t>
  </si>
  <si>
    <t>Naturcamp</t>
  </si>
  <si>
    <t>am Bikowsee, 3</t>
  </si>
  <si>
    <t>033921/70243</t>
  </si>
  <si>
    <t>1/10</t>
  </si>
  <si>
    <t>http://www.naturcamp-bikowsee.de/</t>
  </si>
  <si>
    <t>yes, it's the same phone no. as Berner Land</t>
  </si>
  <si>
    <t>camp012</t>
  </si>
  <si>
    <t>Berner Land</t>
  </si>
  <si>
    <t>am Bikowsee, 4</t>
  </si>
  <si>
    <t>30/09</t>
  </si>
  <si>
    <t>http://www.berner-land.de</t>
  </si>
  <si>
    <t>website 1year out of date</t>
  </si>
  <si>
    <t>Neuglobsow</t>
  </si>
  <si>
    <t>camp013</t>
  </si>
  <si>
    <t>Camping Stechlin-Touristik</t>
  </si>
  <si>
    <t>Stechlinseestraße 15</t>
  </si>
  <si>
    <t>033082/70397</t>
  </si>
  <si>
    <t>october</t>
  </si>
  <si>
    <t>http://www.stechlin-touristik.de/</t>
  </si>
  <si>
    <t>don;t see any tents, so GPS at address</t>
  </si>
  <si>
    <t>Ziernsee</t>
  </si>
  <si>
    <t>camp014</t>
  </si>
  <si>
    <t>Campingplatz am Ziernsee</t>
  </si>
  <si>
    <t>Priepert</t>
  </si>
  <si>
    <t>Am Ziernsee</t>
  </si>
  <si>
    <t>03981/24790</t>
  </si>
  <si>
    <t>http://www.haveltourist.de/ziernsee_camping+M501270e21cf.html</t>
  </si>
  <si>
    <t>camp016</t>
  </si>
  <si>
    <t>Havelperle Camping &amp; Pension</t>
  </si>
  <si>
    <t>An der Havel 33</t>
  </si>
  <si>
    <t>039828/26504</t>
  </si>
  <si>
    <t>http://www.camping-havelperle.de/</t>
  </si>
  <si>
    <t>Grossmenow (W)</t>
  </si>
  <si>
    <t>camp017</t>
  </si>
  <si>
    <t>NaturCamping am Ellbogensee</t>
  </si>
  <si>
    <t>Camp am Ellbogensee 1</t>
  </si>
  <si>
    <t>033093/32173</t>
  </si>
  <si>
    <t>http://www.ellbogensee.de</t>
  </si>
  <si>
    <t>Strasen</t>
  </si>
  <si>
    <t>Grosser Paelitzsee camp</t>
  </si>
  <si>
    <t>camp018</t>
  </si>
  <si>
    <t>Naturcamping am Grossen Paelitzsee</t>
  </si>
  <si>
    <t xml:space="preserve"> Groß Quassow</t>
  </si>
  <si>
    <t>http://www.haveltourist.de/camping_gr_paelitzsee.html</t>
  </si>
  <si>
    <t>Canower Heide</t>
  </si>
  <si>
    <t>Canow</t>
  </si>
  <si>
    <t>camp019</t>
  </si>
  <si>
    <t>Camp Pälitzsee</t>
  </si>
  <si>
    <t>Am Canower See 165</t>
  </si>
  <si>
    <t>039828/20220</t>
  </si>
  <si>
    <t>http://www.seen.de/seebi/seedetails/Kleiner_Paelitzsee</t>
  </si>
  <si>
    <t>see also http://www.mecklenburg-tourist.de/index.php?section=e1</t>
  </si>
  <si>
    <t>camp020</t>
  </si>
  <si>
    <t>Camp am Labussee</t>
  </si>
  <si>
    <t>Mirower Landstr 4</t>
  </si>
  <si>
    <t>039828/20272</t>
  </si>
  <si>
    <t>http://www.camp-am-labussee.de/</t>
  </si>
  <si>
    <t>Neu Canow</t>
  </si>
  <si>
    <t>57</t>
  </si>
  <si>
    <t>Seewalde</t>
  </si>
  <si>
    <t xml:space="preserve">Seewalde </t>
  </si>
  <si>
    <t>Gobenowsee</t>
  </si>
  <si>
    <t>camp021</t>
  </si>
  <si>
    <t>Camping Am Gobenowsee</t>
  </si>
  <si>
    <t>Gobenowsee N</t>
  </si>
  <si>
    <t>Am See C27</t>
  </si>
  <si>
    <t>039828/20355</t>
  </si>
  <si>
    <t>http://www.gobenowsee.m-vp.de/</t>
  </si>
  <si>
    <t>Wesenburg</t>
  </si>
  <si>
    <t>camp023*</t>
  </si>
  <si>
    <t>Campingplatz am Weißen See</t>
  </si>
  <si>
    <t>Wesenberg small lakes</t>
  </si>
  <si>
    <t>Am Weißen See 2-4</t>
  </si>
  <si>
    <t>http://www.m-vp.de/1276/weissersee.htm</t>
  </si>
  <si>
    <t>central havel tourist number</t>
  </si>
  <si>
    <t>camp024+</t>
  </si>
  <si>
    <t>Zeltplatz Ihr Familienpark</t>
  </si>
  <si>
    <t>Am kleinen Labussee 1 B</t>
  </si>
  <si>
    <t>039832/20525</t>
  </si>
  <si>
    <t>3/10</t>
  </si>
  <si>
    <t xml:space="preserve">http://www.ihr-familienpark.de/ </t>
  </si>
  <si>
    <t>15/08</t>
  </si>
  <si>
    <t>Wesenberg</t>
  </si>
  <si>
    <t>Ahrensberg</t>
  </si>
  <si>
    <t>off map</t>
  </si>
  <si>
    <t>camp025</t>
  </si>
  <si>
    <t>Campingplatz am Drewensee</t>
  </si>
  <si>
    <t>Galgenbruch 3</t>
  </si>
  <si>
    <t>0172/4388063</t>
  </si>
  <si>
    <t>http://www.naturcamping-drewensee.de</t>
  </si>
  <si>
    <t>Klein Quassow</t>
  </si>
  <si>
    <t>Buchenhorst</t>
  </si>
  <si>
    <t>Useriner Muhle</t>
  </si>
  <si>
    <t>HP Gross Quassow</t>
  </si>
  <si>
    <t>Woblitzsee</t>
  </si>
  <si>
    <t>camp026</t>
  </si>
  <si>
    <t>Campingplatz Havelberge</t>
  </si>
  <si>
    <t>Groß Quassow</t>
  </si>
  <si>
    <t>all year</t>
  </si>
  <si>
    <t>http://www.haveltourist.de/camping_ferienpark_havelberge+M54a708de802.html</t>
  </si>
  <si>
    <t>Glockenberg</t>
  </si>
  <si>
    <t>Lindenberg</t>
  </si>
  <si>
    <t>59</t>
  </si>
  <si>
    <t>Neustrelitz</t>
  </si>
  <si>
    <t>Userin</t>
  </si>
  <si>
    <t>65</t>
  </si>
  <si>
    <t>(UMZ-mid-point)</t>
  </si>
  <si>
    <t>(UM-Z-mid-point)</t>
  </si>
  <si>
    <t>(Userinersee camp)</t>
  </si>
  <si>
    <t>camp027</t>
  </si>
  <si>
    <t>am Useriner See (FKK)</t>
  </si>
  <si>
    <t>Userinersee</t>
  </si>
  <si>
    <t>http://www.haveltourist.de/camping_useriner_see+M549484c96a0.html</t>
  </si>
  <si>
    <t>Zwensow</t>
  </si>
  <si>
    <t>camp028</t>
  </si>
  <si>
    <t>Campingplatz Zwenzower Ufer Haveltourist</t>
  </si>
  <si>
    <t>Bungalowsiedlung 2</t>
  </si>
  <si>
    <t xml:space="preserve">http://www.m-vp.de/1276/labussee.htm </t>
  </si>
  <si>
    <t>Buchenberg</t>
  </si>
  <si>
    <t>camp029</t>
  </si>
  <si>
    <t>campingplatz Zum Hexenwaeldchen am Jamelsee</t>
  </si>
  <si>
    <t>Dorfstraße 1a</t>
  </si>
  <si>
    <t>039829/20215</t>
  </si>
  <si>
    <t>http://www.hexenwaeldchen.de</t>
  </si>
  <si>
    <t>Blankenfoerde</t>
  </si>
  <si>
    <t>Granzin</t>
  </si>
  <si>
    <t>67</t>
  </si>
  <si>
    <t>Kratzeburg</t>
  </si>
  <si>
    <t>Kaeblicksee</t>
  </si>
  <si>
    <t>camp030</t>
  </si>
  <si>
    <t>Camping Naturfreund</t>
  </si>
  <si>
    <t>Dorfstr 3</t>
  </si>
  <si>
    <t>039822/20285</t>
  </si>
  <si>
    <t>http://www.campingplatz-naturfreund.de</t>
  </si>
  <si>
    <t>Ankershagen</t>
  </si>
  <si>
    <t>Bocksee</t>
  </si>
  <si>
    <t>Gross Dratow</t>
  </si>
  <si>
    <t>69</t>
  </si>
  <si>
    <t>Wassermuehle</t>
  </si>
  <si>
    <t>Schwastorf</t>
  </si>
  <si>
    <t>Papenberg</t>
  </si>
  <si>
    <t>Ecktannen camping</t>
  </si>
  <si>
    <t>camp031*</t>
  </si>
  <si>
    <t>Ferienpark Ecktannen</t>
  </si>
  <si>
    <t>Fontanestraße 66</t>
  </si>
  <si>
    <t>03991/668513</t>
  </si>
  <si>
    <t>http://www.camping-ecktannen.de</t>
  </si>
  <si>
    <t>16/08</t>
  </si>
  <si>
    <t>Waren (Mueritz)</t>
  </si>
  <si>
    <t>Kamerun</t>
  </si>
  <si>
    <t>73</t>
  </si>
  <si>
    <t>camp032+</t>
  </si>
  <si>
    <t>Campinplatz Kamerun</t>
  </si>
  <si>
    <t>Zur Stillen Bucht 3</t>
  </si>
  <si>
    <t>03991/122406</t>
  </si>
  <si>
    <t>http://www.campingtour-mv.de/waren</t>
  </si>
  <si>
    <t>Jabel</t>
  </si>
  <si>
    <t>camp033</t>
  </si>
  <si>
    <t>Am Jabelschen See</t>
  </si>
  <si>
    <t>Waldschneise 2</t>
  </si>
  <si>
    <t>039929/70217</t>
  </si>
  <si>
    <t>http://www.mueritz.city-map.de/01110000/familiencampingplatz-c-91</t>
  </si>
  <si>
    <t>not sure of coords</t>
  </si>
  <si>
    <t>camp034+</t>
  </si>
  <si>
    <t>Campingplatz Heidenfriedhof</t>
  </si>
  <si>
    <t>Ringstrasse 6</t>
  </si>
  <si>
    <t>039929 70212 or 0171 6487452</t>
  </si>
  <si>
    <t>10/10</t>
  </si>
  <si>
    <t>http://www.campingplatz-heidenfriedhof.de</t>
  </si>
  <si>
    <t>GPS coords are at tents, not at Ringstrasse</t>
  </si>
  <si>
    <t>Linstow</t>
  </si>
  <si>
    <t>75</t>
  </si>
  <si>
    <t>Windfang</t>
  </si>
  <si>
    <t>77</t>
  </si>
  <si>
    <t>camp035*</t>
  </si>
  <si>
    <t>am Krakower See</t>
  </si>
  <si>
    <t>Windfang 1</t>
  </si>
  <si>
    <t>038457/50774</t>
  </si>
  <si>
    <t>http://www.campingplatz-krakower-see.de</t>
  </si>
  <si>
    <t>Krakow am See</t>
  </si>
  <si>
    <t>17/08</t>
  </si>
  <si>
    <t>Alt Sammit</t>
  </si>
  <si>
    <t>Bellin</t>
  </si>
  <si>
    <t>79</t>
  </si>
  <si>
    <t>Guestrow</t>
  </si>
  <si>
    <t>Buetzow</t>
  </si>
  <si>
    <t>85</t>
  </si>
  <si>
    <t>camp036+</t>
  </si>
  <si>
    <t>Kanu Camping Warnow</t>
  </si>
  <si>
    <t>An der Bleiche</t>
  </si>
  <si>
    <t>0173/7542810</t>
  </si>
  <si>
    <t>http://kanu-camping-warnow.de/</t>
  </si>
  <si>
    <t>Passin</t>
  </si>
  <si>
    <t>89</t>
  </si>
  <si>
    <t>Schwaan</t>
  </si>
  <si>
    <t>camp037*</t>
  </si>
  <si>
    <t>Sandgarten-Camp</t>
  </si>
  <si>
    <t>Sandgarten 17</t>
  </si>
  <si>
    <t>03844/813716</t>
  </si>
  <si>
    <t xml:space="preserve">all year </t>
  </si>
  <si>
    <t>http://www.sandgarten.de</t>
  </si>
  <si>
    <t>Niendorf</t>
  </si>
  <si>
    <t>91</t>
  </si>
  <si>
    <t>18/08</t>
  </si>
  <si>
    <t>Rostock</t>
  </si>
  <si>
    <t>95</t>
  </si>
  <si>
    <t>Gehlsdorf</t>
  </si>
  <si>
    <t>Seehafen (ferry terminal)</t>
  </si>
  <si>
    <t>Gedser</t>
  </si>
  <si>
    <t>97</t>
  </si>
  <si>
    <t>camp038</t>
  </si>
  <si>
    <t>Naturlagerplatz</t>
  </si>
  <si>
    <t>DK</t>
  </si>
  <si>
    <t>Hojager</t>
  </si>
  <si>
    <t>99</t>
  </si>
  <si>
    <t>Marielyst</t>
  </si>
  <si>
    <t>camp039</t>
  </si>
  <si>
    <t>Marielyst Camping</t>
  </si>
  <si>
    <t>Marielyst Strandvej 36</t>
  </si>
  <si>
    <t>5413 5307</t>
  </si>
  <si>
    <t>31/08</t>
  </si>
  <si>
    <t>http://www.marielyst-camping.dk/</t>
  </si>
  <si>
    <t>NB early closing date</t>
  </si>
  <si>
    <t>Osterparken Camping</t>
  </si>
  <si>
    <t>camp040</t>
  </si>
  <si>
    <t>Ostersoparken</t>
  </si>
  <si>
    <t>Bøtøvej 243</t>
  </si>
  <si>
    <t>5413 6786</t>
  </si>
  <si>
    <t>http://www.visitdenmark.com/uk/en-gb/menu/turist/overnatning/campingpladser/produktside/gdk010666/oestersoeparken-fdm.htm</t>
  </si>
  <si>
    <t>camp041</t>
  </si>
  <si>
    <t>Smedegardens Camping</t>
  </si>
  <si>
    <t>Bøtøvej 5</t>
  </si>
  <si>
    <t>5413 6617</t>
  </si>
  <si>
    <t>n</t>
  </si>
  <si>
    <t>N/A</t>
  </si>
  <si>
    <t>http://www.marielyst.dk/b5.htm</t>
  </si>
  <si>
    <t>this doesn't seem to be a campsite – just huts</t>
  </si>
  <si>
    <t>Laxenborg Camping</t>
  </si>
  <si>
    <t>camp042</t>
  </si>
  <si>
    <t>Laksenborgvej 20</t>
  </si>
  <si>
    <t>5413 6289</t>
  </si>
  <si>
    <t>http://www.laxenborgcamping.dk</t>
  </si>
  <si>
    <t>limited info on website</t>
  </si>
  <si>
    <t>Marielyst Ny camping</t>
  </si>
  <si>
    <t>camp043+</t>
  </si>
  <si>
    <t>Marielyst Ny Camping</t>
  </si>
  <si>
    <t>Sildestrup Øvej 14, Sillestrup Strand</t>
  </si>
  <si>
    <t xml:space="preserve">5413 0243 </t>
  </si>
  <si>
    <t>24/10</t>
  </si>
  <si>
    <t>http://www.marielystnycamping.dk</t>
  </si>
  <si>
    <t>Ulslev</t>
  </si>
  <si>
    <t>camp044*</t>
  </si>
  <si>
    <t>Campinggarden Ulslev Strand</t>
  </si>
  <si>
    <t>Strandvejen 3</t>
  </si>
  <si>
    <t>5414 8350</t>
  </si>
  <si>
    <t>http://www.campinggaarden-ulslev.dk/</t>
  </si>
  <si>
    <t>19/08</t>
  </si>
  <si>
    <t>Hasselo Plantage</t>
  </si>
  <si>
    <t>camp045</t>
  </si>
  <si>
    <t>Plantagevej 4-20</t>
  </si>
  <si>
    <t>http://www.hasseloplantage.dk/</t>
  </si>
  <si>
    <t>Nykobing</t>
  </si>
  <si>
    <t>camp046</t>
  </si>
  <si>
    <t>Falster City Camping</t>
  </si>
  <si>
    <t>Østre Alle 112</t>
  </si>
  <si>
    <t>5485 4545</t>
  </si>
  <si>
    <t>1/12</t>
  </si>
  <si>
    <t>http://www.fc-camp.dk/</t>
  </si>
  <si>
    <t>Lillese</t>
  </si>
  <si>
    <t>103</t>
  </si>
  <si>
    <t>Halskov Vaenge</t>
  </si>
  <si>
    <t>Herslebslund</t>
  </si>
  <si>
    <t>Bregninge</t>
  </si>
  <si>
    <t>camp047</t>
  </si>
  <si>
    <t>Falster Familiecamping</t>
  </si>
  <si>
    <t>Tværmosevej 2</t>
  </si>
  <si>
    <t>5444 5219</t>
  </si>
  <si>
    <t>http://www.199.dk</t>
  </si>
  <si>
    <t>Fischerkaten (N)</t>
  </si>
  <si>
    <t>Lille Abildvig</t>
  </si>
  <si>
    <t>Gronsund</t>
  </si>
  <si>
    <t>Stubbenkobing</t>
  </si>
  <si>
    <t>(SBK camp)</t>
  </si>
  <si>
    <t>camp048</t>
  </si>
  <si>
    <t>Stubbekobing Camping</t>
  </si>
  <si>
    <t>Gl. Landevej 4</t>
  </si>
  <si>
    <t>5444 1057</t>
  </si>
  <si>
    <t>12/09</t>
  </si>
  <si>
    <t>http://www.stubbekoebing-camping.dk</t>
  </si>
  <si>
    <t>Nyby</t>
  </si>
  <si>
    <t>111</t>
  </si>
  <si>
    <t>Barhojgard</t>
  </si>
  <si>
    <t>Ellenbaekgard</t>
  </si>
  <si>
    <t>camp049</t>
  </si>
  <si>
    <t>Camping Vestmøn</t>
  </si>
  <si>
    <t>Hårbøllevej 87</t>
  </si>
  <si>
    <t>5581 7595</t>
  </si>
  <si>
    <t>5/09</t>
  </si>
  <si>
    <t>http://www.camping-vestmoen.dk</t>
  </si>
  <si>
    <t>Kobbe</t>
  </si>
  <si>
    <t>Vindebaek</t>
  </si>
  <si>
    <t>Liseby</t>
  </si>
  <si>
    <t xml:space="preserve">Liseby </t>
  </si>
  <si>
    <t>Hjelm</t>
  </si>
  <si>
    <t>Lille Bissinge</t>
  </si>
  <si>
    <t>113</t>
  </si>
  <si>
    <t>Lendermarke</t>
  </si>
  <si>
    <t>Stege</t>
  </si>
  <si>
    <t>camp050*</t>
  </si>
  <si>
    <t>Stege Camping</t>
  </si>
  <si>
    <t>Falcksvej 5</t>
  </si>
  <si>
    <t>5581 8404</t>
  </si>
  <si>
    <t>http://www.visitdenmark.com/uk/en-gb/menu/turist/overnatning/campingpladser/produktside/gdk027811/stege-camping.htm</t>
  </si>
  <si>
    <t>camp051</t>
  </si>
  <si>
    <t>unnamed naturcamp</t>
  </si>
  <si>
    <t>20/08,21/08</t>
  </si>
  <si>
    <t>Koster</t>
  </si>
  <si>
    <t>camp052+</t>
  </si>
  <si>
    <t>Camping Monbroen</t>
  </si>
  <si>
    <t>Kostervej 86</t>
  </si>
  <si>
    <t>5581 1808</t>
  </si>
  <si>
    <t>http://moenbroen.dk</t>
  </si>
  <si>
    <t>this looks fab – probably windy ;)</t>
  </si>
  <si>
    <t>Store Damme</t>
  </si>
  <si>
    <t>camp053</t>
  </si>
  <si>
    <t>Store Damme (N)</t>
  </si>
  <si>
    <t>Sprove</t>
  </si>
  <si>
    <t>camp052</t>
  </si>
  <si>
    <t>Koster Faergegard</t>
  </si>
  <si>
    <t>Kalvehave</t>
  </si>
  <si>
    <t>Praesto</t>
  </si>
  <si>
    <t>115</t>
  </si>
  <si>
    <t>camp054</t>
  </si>
  <si>
    <t>Præstø Camping</t>
  </si>
  <si>
    <t>Spangen 2</t>
  </si>
  <si>
    <t>5599 1148</t>
  </si>
  <si>
    <t>http://www.visitdenmark.com/uk/en-gb/menu/turist/overnatning/campingpladser/produktside/gdk003639/praestoe-camping.htm?CallerUrl=1#</t>
  </si>
  <si>
    <t>own website in construction</t>
  </si>
  <si>
    <t>Gammel Tappernøje</t>
  </si>
  <si>
    <t>119</t>
  </si>
  <si>
    <t>Tappernøje</t>
  </si>
  <si>
    <t>camp055</t>
  </si>
  <si>
    <t>E4 Heinos Camping</t>
  </si>
  <si>
    <t>Hovedvejen 47B</t>
  </si>
  <si>
    <t>5596 5322</t>
  </si>
  <si>
    <t>31/12</t>
  </si>
  <si>
    <t>http://heinoscamping.dk-camp.dk/</t>
  </si>
  <si>
    <t>closed down?</t>
  </si>
  <si>
    <t xml:space="preserve"> Tappernøje</t>
  </si>
  <si>
    <t>Baekkeskov Strandhuse</t>
  </si>
  <si>
    <t>camp056</t>
  </si>
  <si>
    <t xml:space="preserve">Fjordkroens Camping </t>
  </si>
  <si>
    <t>Bækkeskovstræde 23</t>
  </si>
  <si>
    <t>5596 5810</t>
  </si>
  <si>
    <t>http://www.camping.dk/1Camping/Script/80cpz.asp?plnr=14735</t>
  </si>
  <si>
    <t>Strandegard</t>
  </si>
  <si>
    <t>camp site</t>
  </si>
  <si>
    <t>camp057</t>
  </si>
  <si>
    <t>Topcamp Feddet</t>
  </si>
  <si>
    <t>Feddet 12</t>
  </si>
  <si>
    <t>5672 5206</t>
  </si>
  <si>
    <t>http://www.feddetcamping.dk</t>
  </si>
  <si>
    <t>Store Elmue</t>
  </si>
  <si>
    <t>121</t>
  </si>
  <si>
    <t>Strandlodshuse</t>
  </si>
  <si>
    <t>camp058</t>
  </si>
  <si>
    <t>Faxehus Efterskole Naturlagerplatz</t>
  </si>
  <si>
    <t>Strandstræde</t>
  </si>
  <si>
    <t>5671 6624</t>
  </si>
  <si>
    <t>http://www.faxehus.dk</t>
  </si>
  <si>
    <t>seems to be an after schoolclub.....</t>
  </si>
  <si>
    <t>Faxe Ladeplads</t>
  </si>
  <si>
    <t>Flidsager</t>
  </si>
  <si>
    <t>camp059</t>
  </si>
  <si>
    <t>FaxeLadeplads camping</t>
  </si>
  <si>
    <t>Hovedgaden 87</t>
  </si>
  <si>
    <t>5671 6520</t>
  </si>
  <si>
    <t>http://www.faxe-ldp-camping.dk/</t>
  </si>
  <si>
    <t>Kloster Vemmetofte</t>
  </si>
  <si>
    <t>Vemmetofte Strand</t>
  </si>
  <si>
    <t>camp060</t>
  </si>
  <si>
    <t>Vemmetofte Strand Camping</t>
  </si>
  <si>
    <t>Ny Strandskov 1</t>
  </si>
  <si>
    <t>5671 0226</t>
  </si>
  <si>
    <t>http://www.vemmetofte.dk</t>
  </si>
  <si>
    <t>Store Spjellerup</t>
  </si>
  <si>
    <t>camp061</t>
  </si>
  <si>
    <t>Laegardens Camping</t>
  </si>
  <si>
    <t>Vemmeltoftevej 2 A</t>
  </si>
  <si>
    <t>5671 0067</t>
  </si>
  <si>
    <t>http://www.laegaardenscamping.dk/</t>
  </si>
  <si>
    <t>distance checked</t>
  </si>
  <si>
    <t>Lund</t>
  </si>
  <si>
    <t>123</t>
  </si>
  <si>
    <t>Hoistrup</t>
  </si>
  <si>
    <t>camp062*</t>
  </si>
  <si>
    <t>Rodvig Camping Stevns</t>
  </si>
  <si>
    <t>Højstrupvej 2A</t>
  </si>
  <si>
    <t>5650 6755</t>
  </si>
  <si>
    <t>26/09</t>
  </si>
  <si>
    <t>http://www.rodvigcamping.dk/</t>
  </si>
  <si>
    <t>Rodvig</t>
  </si>
  <si>
    <t>22/08</t>
  </si>
  <si>
    <t>(campsite)</t>
  </si>
  <si>
    <t>camp063+</t>
  </si>
  <si>
    <t>Naturlagerplatz Andersen</t>
  </si>
  <si>
    <t>Rødvigvej 63</t>
  </si>
  <si>
    <t>5650 7032</t>
  </si>
  <si>
    <t>is a B+B?</t>
  </si>
  <si>
    <t>http://www.damgaarden-stevns.dk</t>
  </si>
  <si>
    <t>(campite)</t>
  </si>
  <si>
    <t>Hojerup</t>
  </si>
  <si>
    <t>Renge</t>
  </si>
  <si>
    <t>camp064</t>
  </si>
  <si>
    <t>Naturlejrplads Store Heddinge</t>
  </si>
  <si>
    <t>Solbjerggård, Rengevej 19</t>
  </si>
  <si>
    <t>5650 3254</t>
  </si>
  <si>
    <t>http://www.visitdenmark.com/tyskland/de-de/menu/turist/guide/overnatning/naturlejrpladser/produktside/gdk011496/naturlejrplads-store-heddinge-renge.htm?CallerUrl=1#</t>
  </si>
  <si>
    <t>Liselotte og Gert Kannik-Marquardsen</t>
  </si>
  <si>
    <t>Tommestrup</t>
  </si>
  <si>
    <t xml:space="preserve">Hojerup </t>
  </si>
  <si>
    <t>Store Heddinge</t>
  </si>
  <si>
    <t>Nordtoft</t>
  </si>
  <si>
    <t>Klintgard</t>
  </si>
  <si>
    <t>Mandehoved</t>
  </si>
  <si>
    <t>camp065</t>
  </si>
  <si>
    <t>Mandehoved 10</t>
  </si>
  <si>
    <t>5650 2234</t>
  </si>
  <si>
    <t>http://www.stevnsnaturcenter.dk/</t>
  </si>
  <si>
    <t>basically a nature centre that accomodates groups</t>
  </si>
  <si>
    <t>Bredelokke</t>
  </si>
  <si>
    <t>Praesteskov</t>
  </si>
  <si>
    <t>Magleby</t>
  </si>
  <si>
    <t>Longborggard</t>
  </si>
  <si>
    <t>125</t>
  </si>
  <si>
    <t>camp066</t>
  </si>
  <si>
    <t xml:space="preserve">Stevns Camping </t>
  </si>
  <si>
    <t>Strandvejen 29</t>
  </si>
  <si>
    <t>5657 7003</t>
  </si>
  <si>
    <t>http://www.stevnscamping.dk/index.html</t>
  </si>
  <si>
    <t>Jaernen</t>
  </si>
  <si>
    <t>Stroby Egede</t>
  </si>
  <si>
    <t>Odden</t>
  </si>
  <si>
    <t>Schloss Valla</t>
  </si>
  <si>
    <t xml:space="preserve">Odden </t>
  </si>
  <si>
    <t>Lyshoj</t>
  </si>
  <si>
    <t>127</t>
  </si>
  <si>
    <t>camp067</t>
  </si>
  <si>
    <t>Vallo Stifts Camping</t>
  </si>
  <si>
    <t>Strandvejen 102</t>
  </si>
  <si>
    <t>5665 2851</t>
  </si>
  <si>
    <t>http://www.valloecamping.dk/</t>
  </si>
  <si>
    <t>Koge</t>
  </si>
  <si>
    <t>camp068</t>
  </si>
  <si>
    <t>Koge Sydstrand Camping</t>
  </si>
  <si>
    <t>Sydstrand, Søndre Badevej 2</t>
  </si>
  <si>
    <t xml:space="preserve">5665 0769 </t>
  </si>
  <si>
    <t>25/9</t>
  </si>
  <si>
    <t>http://www.koegesydstrandcamping.dk/</t>
  </si>
  <si>
    <t>Lille Skensved</t>
  </si>
  <si>
    <t>Jersie</t>
  </si>
  <si>
    <t>Karlsunde</t>
  </si>
  <si>
    <t>Greve</t>
  </si>
  <si>
    <t>131</t>
  </si>
  <si>
    <t>Hundige Strand</t>
  </si>
  <si>
    <t>camp069</t>
  </si>
  <si>
    <t>Hundige Strandvej 72</t>
  </si>
  <si>
    <t>4390 3185</t>
  </si>
  <si>
    <t>http://www.hsfc.dk</t>
  </si>
  <si>
    <t>Ishoj Havn</t>
  </si>
  <si>
    <t>camp070*</t>
  </si>
  <si>
    <t>Tangloppen FDM</t>
  </si>
  <si>
    <t>Tangloppen 2</t>
  </si>
  <si>
    <t>4354 0767</t>
  </si>
  <si>
    <t>http://www.fdm.dk/ferie-fdm-travel/camping/pladser-danmark/tangloppen/tangloppen-camping-koege-bugt-strandpark</t>
  </si>
  <si>
    <t>Ishoj</t>
  </si>
  <si>
    <t>camp071+</t>
  </si>
  <si>
    <t>Ishoj Strand Camping</t>
  </si>
  <si>
    <t>Ishøj Strandvej 13</t>
  </si>
  <si>
    <t>4353 5015</t>
  </si>
  <si>
    <t>http://www.visitferie.dk/CAMPING/ENGELSKCAMPING/indexcamping.html</t>
  </si>
  <si>
    <t>23/08,24/08</t>
  </si>
  <si>
    <t>Brondby Strand</t>
  </si>
  <si>
    <t>Kobenhavn</t>
  </si>
  <si>
    <t>133</t>
  </si>
  <si>
    <t>Kobenhavn bhf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</si>
</sst>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horizontal="right" vertical="top"/>
    </xf>
    <xf numFmtId="164" fontId="2" fillId="2" borderId="7" xfId="0" applyNumberFormat="1" applyFont="1" applyFill="1" applyBorder="1" applyAlignment="1">
      <alignment horizontal="right" vertical="top"/>
    </xf>
    <xf numFmtId="165" fontId="2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left" vertical="top"/>
    </xf>
    <xf numFmtId="165" fontId="2" fillId="4" borderId="5" xfId="0" applyNumberFormat="1" applyFont="1" applyFill="1" applyBorder="1" applyAlignment="1">
      <alignment horizontal="left"/>
    </xf>
    <xf numFmtId="165" fontId="2" fillId="4" borderId="6" xfId="0" applyNumberFormat="1" applyFont="1" applyFill="1" applyBorder="1" applyAlignment="1">
      <alignment horizontal="left" vertical="top"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2" fillId="4" borderId="7" xfId="0" applyNumberFormat="1" applyFont="1" applyFill="1" applyBorder="1" applyAlignment="1">
      <alignment horizontal="left" vertical="top"/>
    </xf>
    <xf numFmtId="165" fontId="0" fillId="0" borderId="9" xfId="0" applyNumberFormat="1" applyFont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3" borderId="10" xfId="0" applyNumberFormat="1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 vertical="top"/>
    </xf>
    <xf numFmtId="164" fontId="2" fillId="3" borderId="12" xfId="0" applyNumberFormat="1" applyFont="1" applyFill="1" applyBorder="1" applyAlignment="1">
      <alignment horizontal="left" vertical="top"/>
    </xf>
    <xf numFmtId="165" fontId="2" fillId="4" borderId="10" xfId="0" applyNumberFormat="1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 vertical="top"/>
    </xf>
    <xf numFmtId="165" fontId="2" fillId="4" borderId="12" xfId="0" applyNumberFormat="1" applyFont="1" applyFill="1" applyBorder="1" applyAlignment="1">
      <alignment horizontal="left" vertical="top"/>
    </xf>
    <xf numFmtId="165" fontId="0" fillId="0" borderId="13" xfId="0" applyNumberFormat="1" applyFont="1" applyBorder="1" applyAlignment="1">
      <alignment/>
    </xf>
    <xf numFmtId="164" fontId="0" fillId="0" borderId="8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Fill="1" applyBorder="1" applyAlignment="1">
      <alignment/>
    </xf>
    <xf numFmtId="165" fontId="2" fillId="5" borderId="10" xfId="0" applyNumberFormat="1" applyFont="1" applyFill="1" applyBorder="1" applyAlignment="1">
      <alignment/>
    </xf>
    <xf numFmtId="165" fontId="2" fillId="5" borderId="11" xfId="0" applyNumberFormat="1" applyFont="1" applyFill="1" applyBorder="1" applyAlignment="1">
      <alignment/>
    </xf>
    <xf numFmtId="164" fontId="2" fillId="5" borderId="11" xfId="0" applyNumberFormat="1" applyFont="1" applyFill="1" applyBorder="1" applyAlignment="1">
      <alignment/>
    </xf>
    <xf numFmtId="164" fontId="2" fillId="5" borderId="11" xfId="0" applyNumberFormat="1" applyFont="1" applyFill="1" applyBorder="1" applyAlignment="1">
      <alignment horizontal="right" vertical="top"/>
    </xf>
    <xf numFmtId="164" fontId="2" fillId="5" borderId="12" xfId="0" applyNumberFormat="1" applyFont="1" applyFill="1" applyBorder="1" applyAlignment="1">
      <alignment horizontal="right" vertical="top"/>
    </xf>
    <xf numFmtId="165" fontId="2" fillId="6" borderId="10" xfId="0" applyNumberFormat="1" applyFont="1" applyFill="1" applyBorder="1" applyAlignment="1">
      <alignment/>
    </xf>
    <xf numFmtId="165" fontId="2" fillId="6" borderId="11" xfId="0" applyNumberFormat="1" applyFont="1" applyFill="1" applyBorder="1" applyAlignment="1">
      <alignment/>
    </xf>
    <xf numFmtId="164" fontId="2" fillId="6" borderId="11" xfId="0" applyNumberFormat="1" applyFont="1" applyFill="1" applyBorder="1" applyAlignment="1">
      <alignment/>
    </xf>
    <xf numFmtId="164" fontId="2" fillId="6" borderId="11" xfId="0" applyNumberFormat="1" applyFont="1" applyFill="1" applyBorder="1" applyAlignment="1">
      <alignment horizontal="right" vertical="top"/>
    </xf>
    <xf numFmtId="164" fontId="2" fillId="6" borderId="12" xfId="0" applyNumberFormat="1" applyFont="1" applyFill="1" applyBorder="1" applyAlignment="1">
      <alignment horizontal="right" vertical="top"/>
    </xf>
    <xf numFmtId="164" fontId="2" fillId="3" borderId="11" xfId="0" applyNumberFormat="1" applyFont="1" applyFill="1" applyBorder="1" applyAlignment="1">
      <alignment horizontal="left" vertical="top" wrapText="1"/>
    </xf>
    <xf numFmtId="164" fontId="2" fillId="5" borderId="12" xfId="0" applyNumberFormat="1" applyFont="1" applyFill="1" applyBorder="1" applyAlignment="1">
      <alignment/>
    </xf>
    <xf numFmtId="165" fontId="2" fillId="4" borderId="11" xfId="0" applyNumberFormat="1" applyFont="1" applyFill="1" applyBorder="1" applyAlignment="1">
      <alignment horizontal="left" vertical="top" wrapText="1"/>
    </xf>
    <xf numFmtId="165" fontId="2" fillId="7" borderId="10" xfId="0" applyNumberFormat="1" applyFont="1" applyFill="1" applyBorder="1" applyAlignment="1">
      <alignment/>
    </xf>
    <xf numFmtId="165" fontId="2" fillId="7" borderId="11" xfId="0" applyNumberFormat="1" applyFont="1" applyFill="1" applyBorder="1" applyAlignment="1">
      <alignment/>
    </xf>
    <xf numFmtId="164" fontId="2" fillId="7" borderId="11" xfId="0" applyNumberFormat="1" applyFont="1" applyFill="1" applyBorder="1" applyAlignment="1">
      <alignment/>
    </xf>
    <xf numFmtId="164" fontId="2" fillId="7" borderId="11" xfId="0" applyNumberFormat="1" applyFont="1" applyFill="1" applyBorder="1" applyAlignment="1">
      <alignment horizontal="right" vertical="top"/>
    </xf>
    <xf numFmtId="164" fontId="2" fillId="7" borderId="12" xfId="0" applyNumberFormat="1" applyFont="1" applyFill="1" applyBorder="1" applyAlignment="1">
      <alignment horizontal="right" vertical="top"/>
    </xf>
    <xf numFmtId="164" fontId="2" fillId="5" borderId="12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293</xdr:row>
      <xdr:rowOff>123825</xdr:rowOff>
    </xdr:from>
    <xdr:to>
      <xdr:col>8</xdr:col>
      <xdr:colOff>876300</xdr:colOff>
      <xdr:row>293</xdr:row>
      <xdr:rowOff>123825</xdr:rowOff>
    </xdr:to>
    <xdr:pic>
      <xdr:nvPicPr>
        <xdr:cNvPr id="1" name="http://maps.gstatic.com/intl/en_ALL/mapfiles/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47948850"/>
          <a:ext cx="285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847725</xdr:colOff>
      <xdr:row>358</xdr:row>
      <xdr:rowOff>104775</xdr:rowOff>
    </xdr:from>
    <xdr:to>
      <xdr:col>8</xdr:col>
      <xdr:colOff>876300</xdr:colOff>
      <xdr:row>360</xdr:row>
      <xdr:rowOff>76200</xdr:rowOff>
    </xdr:to>
    <xdr:pic>
      <xdr:nvPicPr>
        <xdr:cNvPr id="2" name="http://maps.gstatic.com/intl/en_ALL/mapfiles/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58454925"/>
          <a:ext cx="285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4"/>
  <sheetViews>
    <sheetView tabSelected="1" workbookViewId="0" topLeftCell="A81">
      <selection activeCell="M110" sqref="M110"/>
    </sheetView>
  </sheetViews>
  <sheetFormatPr defaultColWidth="9.140625" defaultRowHeight="12.75"/>
  <cols>
    <col min="1" max="2" width="20.00390625" style="1" customWidth="1"/>
    <col min="3" max="5" width="7.7109375" style="2" customWidth="1"/>
    <col min="6" max="6" width="10.421875" style="3" customWidth="1"/>
    <col min="7" max="8" width="10.421875" style="4" customWidth="1"/>
    <col min="9" max="9" width="28.421875" style="1" customWidth="1"/>
    <col min="10" max="10" width="7.7109375" style="1" customWidth="1"/>
    <col min="11" max="12" width="21.7109375" style="1" customWidth="1"/>
    <col min="13" max="13" width="24.00390625" style="1" customWidth="1"/>
    <col min="14" max="16" width="9.00390625" style="1" customWidth="1"/>
    <col min="17" max="17" width="32.421875" style="5" customWidth="1"/>
  </cols>
  <sheetData>
    <row r="1" spans="1:17" ht="12.7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6" t="s">
        <v>5</v>
      </c>
      <c r="G1" s="10" t="s">
        <v>6</v>
      </c>
      <c r="H1" s="11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12" t="s">
        <v>15</v>
      </c>
      <c r="Q1" s="13" t="s">
        <v>16</v>
      </c>
    </row>
    <row r="2" spans="1:17" ht="12.75" customHeight="1">
      <c r="A2" s="14" t="s">
        <v>17</v>
      </c>
      <c r="B2" s="15" t="s">
        <v>18</v>
      </c>
      <c r="C2" s="16">
        <v>1.5</v>
      </c>
      <c r="D2" s="17">
        <f aca="true" t="shared" si="0" ref="D2:D244">SUM(C$2:C2)</f>
        <v>1.5</v>
      </c>
      <c r="E2" s="18" t="s">
        <v>19</v>
      </c>
      <c r="F2" s="19"/>
      <c r="G2" s="20"/>
      <c r="H2" s="21"/>
      <c r="I2" s="22"/>
      <c r="J2" s="23"/>
      <c r="K2" s="24"/>
      <c r="L2" s="23"/>
      <c r="M2" s="23"/>
      <c r="N2" s="23"/>
      <c r="O2" s="23"/>
      <c r="P2" s="25"/>
      <c r="Q2" s="26" t="s">
        <v>20</v>
      </c>
    </row>
    <row r="3" spans="1:254" s="39" customFormat="1" ht="12.75" customHeight="1">
      <c r="A3" s="27" t="s">
        <v>18</v>
      </c>
      <c r="B3" s="28" t="s">
        <v>21</v>
      </c>
      <c r="C3" s="29">
        <v>21.5</v>
      </c>
      <c r="D3" s="30">
        <f t="shared" si="0"/>
        <v>23</v>
      </c>
      <c r="E3" s="31" t="s">
        <v>22</v>
      </c>
      <c r="F3" s="32"/>
      <c r="G3" s="33"/>
      <c r="H3" s="34"/>
      <c r="I3" s="35"/>
      <c r="J3" s="36"/>
      <c r="K3" s="24"/>
      <c r="L3" s="36"/>
      <c r="M3" s="36"/>
      <c r="N3" s="36"/>
      <c r="O3" s="36"/>
      <c r="P3" s="37"/>
      <c r="Q3" s="38"/>
      <c r="IR3"/>
      <c r="IS3"/>
      <c r="IT3"/>
    </row>
    <row r="4" spans="1:254" s="40" customFormat="1" ht="12.75" customHeight="1">
      <c r="A4" s="27" t="s">
        <v>21</v>
      </c>
      <c r="B4" s="28" t="s">
        <v>23</v>
      </c>
      <c r="C4" s="29">
        <v>6</v>
      </c>
      <c r="D4" s="30">
        <f t="shared" si="0"/>
        <v>29</v>
      </c>
      <c r="E4" s="31" t="s">
        <v>22</v>
      </c>
      <c r="F4" s="32"/>
      <c r="G4" s="33"/>
      <c r="H4" s="34"/>
      <c r="I4" s="35"/>
      <c r="J4" s="36"/>
      <c r="K4" s="24"/>
      <c r="L4" s="36"/>
      <c r="M4" s="36"/>
      <c r="N4" s="36"/>
      <c r="O4" s="36"/>
      <c r="P4" s="37"/>
      <c r="Q4" s="38"/>
      <c r="IR4"/>
      <c r="IS4"/>
      <c r="IT4"/>
    </row>
    <row r="5" spans="1:254" s="40" customFormat="1" ht="12.75" customHeight="1">
      <c r="A5" s="27" t="s">
        <v>23</v>
      </c>
      <c r="B5" s="28" t="s">
        <v>24</v>
      </c>
      <c r="C5" s="29">
        <v>9.5</v>
      </c>
      <c r="D5" s="30">
        <f t="shared" si="0"/>
        <v>38.5</v>
      </c>
      <c r="E5" s="31" t="s">
        <v>22</v>
      </c>
      <c r="F5" s="32"/>
      <c r="G5" s="33"/>
      <c r="H5" s="34"/>
      <c r="I5" s="35"/>
      <c r="J5" s="36"/>
      <c r="K5" s="24"/>
      <c r="L5" s="36"/>
      <c r="M5" s="36"/>
      <c r="N5" s="36"/>
      <c r="O5" s="36"/>
      <c r="P5" s="37"/>
      <c r="Q5" s="38"/>
      <c r="IR5"/>
      <c r="IS5"/>
      <c r="IT5"/>
    </row>
    <row r="6" spans="1:254" s="40" customFormat="1" ht="12.75" customHeight="1">
      <c r="A6" s="27" t="s">
        <v>24</v>
      </c>
      <c r="B6" s="28" t="s">
        <v>25</v>
      </c>
      <c r="C6" s="29">
        <v>10</v>
      </c>
      <c r="D6" s="30">
        <f t="shared" si="0"/>
        <v>48.5</v>
      </c>
      <c r="E6" s="31" t="s">
        <v>26</v>
      </c>
      <c r="F6" s="32"/>
      <c r="G6" s="33"/>
      <c r="H6" s="34"/>
      <c r="I6" s="35"/>
      <c r="J6" s="36"/>
      <c r="K6" s="24"/>
      <c r="L6" s="36"/>
      <c r="M6" s="36"/>
      <c r="N6" s="36"/>
      <c r="O6" s="36"/>
      <c r="P6" s="37"/>
      <c r="Q6" s="38"/>
      <c r="IR6"/>
      <c r="IS6"/>
      <c r="IT6"/>
    </row>
    <row r="7" spans="1:254" s="40" customFormat="1" ht="12.75" customHeight="1">
      <c r="A7" s="27" t="s">
        <v>25</v>
      </c>
      <c r="B7" s="28" t="s">
        <v>27</v>
      </c>
      <c r="C7" s="29">
        <v>2.5</v>
      </c>
      <c r="D7" s="30">
        <f t="shared" si="0"/>
        <v>51</v>
      </c>
      <c r="E7" s="31" t="s">
        <v>26</v>
      </c>
      <c r="F7" s="32"/>
      <c r="G7" s="33"/>
      <c r="H7" s="34"/>
      <c r="I7" s="35"/>
      <c r="J7" s="36"/>
      <c r="K7" s="24"/>
      <c r="L7" s="36"/>
      <c r="M7" s="36"/>
      <c r="N7" s="36"/>
      <c r="O7" s="36"/>
      <c r="P7" s="37"/>
      <c r="Q7" s="38"/>
      <c r="IR7"/>
      <c r="IS7"/>
      <c r="IT7"/>
    </row>
    <row r="8" spans="1:254" s="40" customFormat="1" ht="12.75" customHeight="1">
      <c r="A8" s="27" t="s">
        <v>27</v>
      </c>
      <c r="B8" s="28" t="s">
        <v>28</v>
      </c>
      <c r="C8" s="29">
        <v>2</v>
      </c>
      <c r="D8" s="30">
        <f t="shared" si="0"/>
        <v>53</v>
      </c>
      <c r="E8" s="31" t="s">
        <v>26</v>
      </c>
      <c r="F8" s="32"/>
      <c r="G8" s="33"/>
      <c r="H8" s="34"/>
      <c r="I8" s="35"/>
      <c r="J8" s="36"/>
      <c r="K8" s="24"/>
      <c r="L8" s="36"/>
      <c r="M8" s="36"/>
      <c r="N8" s="36"/>
      <c r="O8" s="36"/>
      <c r="P8" s="37"/>
      <c r="Q8" s="38"/>
      <c r="IR8"/>
      <c r="IS8"/>
      <c r="IT8"/>
    </row>
    <row r="9" spans="1:254" s="40" customFormat="1" ht="12.75" customHeight="1">
      <c r="A9" s="27" t="s">
        <v>28</v>
      </c>
      <c r="B9" s="28" t="s">
        <v>29</v>
      </c>
      <c r="C9" s="29">
        <v>2</v>
      </c>
      <c r="D9" s="30">
        <f t="shared" si="0"/>
        <v>55</v>
      </c>
      <c r="E9" s="31" t="s">
        <v>26</v>
      </c>
      <c r="F9" s="32"/>
      <c r="G9" s="33"/>
      <c r="H9" s="34"/>
      <c r="I9" s="35"/>
      <c r="J9" s="36"/>
      <c r="K9" s="24"/>
      <c r="L9" s="36"/>
      <c r="M9" s="36"/>
      <c r="N9" s="36"/>
      <c r="O9" s="36"/>
      <c r="P9" s="37"/>
      <c r="Q9" s="38"/>
      <c r="IR9"/>
      <c r="IS9"/>
      <c r="IT9"/>
    </row>
    <row r="10" spans="1:254" s="41" customFormat="1" ht="12.75" customHeight="1">
      <c r="A10" s="27" t="s">
        <v>29</v>
      </c>
      <c r="B10" s="28" t="s">
        <v>30</v>
      </c>
      <c r="C10" s="29">
        <v>14</v>
      </c>
      <c r="D10" s="30">
        <f t="shared" si="0"/>
        <v>69</v>
      </c>
      <c r="E10" s="31" t="s">
        <v>31</v>
      </c>
      <c r="F10" s="32"/>
      <c r="G10" s="33"/>
      <c r="H10" s="34"/>
      <c r="I10" s="35"/>
      <c r="J10" s="36"/>
      <c r="K10" s="24"/>
      <c r="L10" s="36"/>
      <c r="M10" s="36"/>
      <c r="N10" s="36"/>
      <c r="O10" s="36"/>
      <c r="P10" s="37"/>
      <c r="Q10" s="38"/>
      <c r="IR10"/>
      <c r="IS10"/>
      <c r="IT10"/>
    </row>
    <row r="11" spans="1:254" s="41" customFormat="1" ht="12.75" customHeight="1">
      <c r="A11" s="27" t="s">
        <v>30</v>
      </c>
      <c r="B11" s="28" t="s">
        <v>32</v>
      </c>
      <c r="C11" s="29">
        <v>14.5</v>
      </c>
      <c r="D11" s="30">
        <f t="shared" si="0"/>
        <v>83.5</v>
      </c>
      <c r="E11" s="31" t="s">
        <v>31</v>
      </c>
      <c r="F11" s="32" t="s">
        <v>33</v>
      </c>
      <c r="G11" s="33">
        <v>52.983747</v>
      </c>
      <c r="H11" s="34">
        <v>13.33445</v>
      </c>
      <c r="I11" s="35" t="s">
        <v>34</v>
      </c>
      <c r="J11" s="36" t="s">
        <v>35</v>
      </c>
      <c r="K11" s="24" t="s">
        <v>32</v>
      </c>
      <c r="L11" s="36" t="s">
        <v>36</v>
      </c>
      <c r="M11" s="36" t="s">
        <v>37</v>
      </c>
      <c r="N11" s="36" t="s">
        <v>38</v>
      </c>
      <c r="O11" s="36" t="s">
        <v>39</v>
      </c>
      <c r="P11" s="37" t="s">
        <v>40</v>
      </c>
      <c r="Q11" s="38" t="s">
        <v>41</v>
      </c>
      <c r="IR11"/>
      <c r="IS11"/>
      <c r="IT11"/>
    </row>
    <row r="12" spans="1:254" s="41" customFormat="1" ht="12.75" customHeight="1">
      <c r="A12" s="27" t="s">
        <v>32</v>
      </c>
      <c r="B12" s="28" t="s">
        <v>42</v>
      </c>
      <c r="C12" s="29">
        <v>1.5</v>
      </c>
      <c r="D12" s="30">
        <f t="shared" si="0"/>
        <v>85</v>
      </c>
      <c r="E12" s="31" t="s">
        <v>43</v>
      </c>
      <c r="F12" s="32"/>
      <c r="G12" s="33"/>
      <c r="H12" s="34"/>
      <c r="I12" s="35"/>
      <c r="J12" s="36"/>
      <c r="K12" s="24"/>
      <c r="L12" s="36"/>
      <c r="M12" s="36"/>
      <c r="N12" s="36"/>
      <c r="O12" s="36"/>
      <c r="P12" s="37"/>
      <c r="Q12" s="38"/>
      <c r="IR12"/>
      <c r="IS12"/>
      <c r="IT12"/>
    </row>
    <row r="13" spans="1:254" s="41" customFormat="1" ht="12.75" customHeight="1">
      <c r="A13" s="27" t="s">
        <v>42</v>
      </c>
      <c r="B13" s="28" t="s">
        <v>44</v>
      </c>
      <c r="C13" s="29">
        <v>2</v>
      </c>
      <c r="D13" s="30">
        <f t="shared" si="0"/>
        <v>87</v>
      </c>
      <c r="E13" s="31" t="s">
        <v>43</v>
      </c>
      <c r="F13" s="32"/>
      <c r="G13" s="33"/>
      <c r="H13" s="34"/>
      <c r="I13" s="35"/>
      <c r="J13" s="36"/>
      <c r="K13" s="24"/>
      <c r="L13" s="36"/>
      <c r="M13" s="36"/>
      <c r="N13" s="36"/>
      <c r="O13" s="36"/>
      <c r="P13" s="37"/>
      <c r="Q13" s="38"/>
      <c r="IR13"/>
      <c r="IS13"/>
      <c r="IT13"/>
    </row>
    <row r="14" spans="1:254" s="40" customFormat="1" ht="12.75" customHeight="1">
      <c r="A14" s="27" t="s">
        <v>44</v>
      </c>
      <c r="B14" s="28" t="s">
        <v>45</v>
      </c>
      <c r="C14" s="29">
        <v>0.5</v>
      </c>
      <c r="D14" s="30">
        <f t="shared" si="0"/>
        <v>87.5</v>
      </c>
      <c r="E14" s="31" t="s">
        <v>43</v>
      </c>
      <c r="F14" s="32"/>
      <c r="G14" s="33"/>
      <c r="H14" s="34"/>
      <c r="I14" s="35"/>
      <c r="J14" s="36"/>
      <c r="K14" s="24"/>
      <c r="L14" s="36"/>
      <c r="M14" s="36"/>
      <c r="N14" s="36"/>
      <c r="O14" s="36"/>
      <c r="P14" s="37"/>
      <c r="Q14" s="38"/>
      <c r="IR14"/>
      <c r="IS14"/>
      <c r="IT14"/>
    </row>
    <row r="15" spans="1:254" s="40" customFormat="1" ht="12.75" customHeight="1">
      <c r="A15" s="27" t="s">
        <v>46</v>
      </c>
      <c r="B15" s="28" t="s">
        <v>47</v>
      </c>
      <c r="C15" s="29">
        <v>1</v>
      </c>
      <c r="D15" s="30">
        <f t="shared" si="0"/>
        <v>88.5</v>
      </c>
      <c r="E15" s="31" t="s">
        <v>43</v>
      </c>
      <c r="F15" s="32" t="s">
        <v>48</v>
      </c>
      <c r="G15" s="33">
        <v>53.007222</v>
      </c>
      <c r="H15" s="34">
        <v>13.32182</v>
      </c>
      <c r="I15" s="35" t="s">
        <v>49</v>
      </c>
      <c r="J15" s="36" t="s">
        <v>35</v>
      </c>
      <c r="K15" s="24" t="s">
        <v>47</v>
      </c>
      <c r="L15" s="36" t="s">
        <v>50</v>
      </c>
      <c r="M15" s="36" t="s">
        <v>51</v>
      </c>
      <c r="N15" s="36" t="s">
        <v>52</v>
      </c>
      <c r="O15" s="36" t="s">
        <v>38</v>
      </c>
      <c r="P15" s="37" t="s">
        <v>53</v>
      </c>
      <c r="Q15" s="38"/>
      <c r="IR15"/>
      <c r="IS15"/>
      <c r="IT15"/>
    </row>
    <row r="16" spans="1:254" s="40" customFormat="1" ht="12.75" customHeight="1">
      <c r="A16" s="27" t="s">
        <v>47</v>
      </c>
      <c r="B16" s="28" t="s">
        <v>54</v>
      </c>
      <c r="C16" s="29">
        <v>2.5</v>
      </c>
      <c r="D16" s="30">
        <f t="shared" si="0"/>
        <v>91</v>
      </c>
      <c r="E16" s="31" t="s">
        <v>43</v>
      </c>
      <c r="F16" s="32" t="s">
        <v>55</v>
      </c>
      <c r="G16" s="33">
        <v>53.031114</v>
      </c>
      <c r="H16" s="34">
        <v>13.310255</v>
      </c>
      <c r="I16" s="35" t="s">
        <v>56</v>
      </c>
      <c r="J16" s="36" t="s">
        <v>35</v>
      </c>
      <c r="K16" s="24" t="s">
        <v>57</v>
      </c>
      <c r="L16" s="36" t="s">
        <v>58</v>
      </c>
      <c r="M16" s="36" t="s">
        <v>59</v>
      </c>
      <c r="N16" s="36" t="s">
        <v>52</v>
      </c>
      <c r="O16" s="36" t="s">
        <v>38</v>
      </c>
      <c r="P16" s="37" t="s">
        <v>60</v>
      </c>
      <c r="Q16" s="38" t="s">
        <v>61</v>
      </c>
      <c r="IR16"/>
      <c r="IS16"/>
      <c r="IT16"/>
    </row>
    <row r="17" spans="1:254" s="40" customFormat="1" ht="12.75" customHeight="1">
      <c r="A17" s="27"/>
      <c r="B17" s="28"/>
      <c r="C17" s="29"/>
      <c r="D17" s="30">
        <f t="shared" si="0"/>
        <v>91</v>
      </c>
      <c r="E17" s="31"/>
      <c r="F17" s="32" t="s">
        <v>62</v>
      </c>
      <c r="G17" s="33">
        <v>53.031115</v>
      </c>
      <c r="H17" s="34">
        <v>13.310255</v>
      </c>
      <c r="I17" s="35" t="s">
        <v>63</v>
      </c>
      <c r="J17" s="36" t="s">
        <v>35</v>
      </c>
      <c r="K17" s="24" t="s">
        <v>57</v>
      </c>
      <c r="L17" s="36" t="s">
        <v>58</v>
      </c>
      <c r="M17" s="36" t="s">
        <v>64</v>
      </c>
      <c r="N17" s="36" t="s">
        <v>52</v>
      </c>
      <c r="O17" s="36" t="s">
        <v>38</v>
      </c>
      <c r="P17" s="37" t="s">
        <v>65</v>
      </c>
      <c r="Q17" s="38" t="s">
        <v>66</v>
      </c>
      <c r="IR17"/>
      <c r="IS17"/>
      <c r="IT17"/>
    </row>
    <row r="18" spans="1:254" s="40" customFormat="1" ht="12.75" customHeight="1">
      <c r="A18" s="27" t="s">
        <v>54</v>
      </c>
      <c r="B18" s="28" t="s">
        <v>67</v>
      </c>
      <c r="C18" s="29">
        <v>1</v>
      </c>
      <c r="D18" s="30">
        <f t="shared" si="0"/>
        <v>92</v>
      </c>
      <c r="E18" s="31" t="s">
        <v>43</v>
      </c>
      <c r="F18" s="32"/>
      <c r="G18" s="33"/>
      <c r="H18" s="34"/>
      <c r="I18" s="35"/>
      <c r="J18" s="36"/>
      <c r="K18" s="24"/>
      <c r="L18" s="36"/>
      <c r="M18" s="36"/>
      <c r="N18" s="36"/>
      <c r="O18" s="36"/>
      <c r="P18" s="37"/>
      <c r="Q18" s="38" t="s">
        <v>68</v>
      </c>
      <c r="IR18"/>
      <c r="IS18"/>
      <c r="IT18"/>
    </row>
    <row r="19" spans="1:254" s="40" customFormat="1" ht="12.75" customHeight="1">
      <c r="A19" s="27" t="s">
        <v>69</v>
      </c>
      <c r="B19" s="28" t="s">
        <v>70</v>
      </c>
      <c r="C19" s="29">
        <v>2</v>
      </c>
      <c r="D19" s="30">
        <f t="shared" si="0"/>
        <v>94</v>
      </c>
      <c r="E19" s="31" t="s">
        <v>71</v>
      </c>
      <c r="F19" s="32" t="s">
        <v>72</v>
      </c>
      <c r="G19" s="33">
        <v>53.049615</v>
      </c>
      <c r="H19" s="34">
        <v>13.29899</v>
      </c>
      <c r="I19" s="35" t="s">
        <v>73</v>
      </c>
      <c r="J19" s="36" t="s">
        <v>35</v>
      </c>
      <c r="K19" s="24" t="s">
        <v>70</v>
      </c>
      <c r="L19" s="36" t="s">
        <v>74</v>
      </c>
      <c r="M19" s="36" t="s">
        <v>75</v>
      </c>
      <c r="N19" s="36" t="s">
        <v>52</v>
      </c>
      <c r="O19" s="36" t="s">
        <v>76</v>
      </c>
      <c r="P19" s="37" t="s">
        <v>77</v>
      </c>
      <c r="Q19" s="38" t="s">
        <v>78</v>
      </c>
      <c r="IR19"/>
      <c r="IS19"/>
      <c r="IT19"/>
    </row>
    <row r="20" spans="1:254" s="40" customFormat="1" ht="12.75" customHeight="1">
      <c r="A20" s="27" t="s">
        <v>70</v>
      </c>
      <c r="B20" s="28" t="s">
        <v>79</v>
      </c>
      <c r="C20" s="29">
        <v>1.5</v>
      </c>
      <c r="D20" s="30">
        <f t="shared" si="0"/>
        <v>95.5</v>
      </c>
      <c r="E20" s="31" t="s">
        <v>71</v>
      </c>
      <c r="F20" s="32"/>
      <c r="G20" s="33"/>
      <c r="H20" s="34"/>
      <c r="I20" s="35"/>
      <c r="J20" s="36"/>
      <c r="K20" s="24"/>
      <c r="L20" s="36"/>
      <c r="M20" s="36"/>
      <c r="N20" s="36"/>
      <c r="O20" s="36"/>
      <c r="P20" s="37"/>
      <c r="Q20" s="38"/>
      <c r="IR20"/>
      <c r="IS20"/>
      <c r="IT20"/>
    </row>
    <row r="21" spans="1:254" s="40" customFormat="1" ht="12.75" customHeight="1">
      <c r="A21" s="42" t="s">
        <v>79</v>
      </c>
      <c r="B21" s="43" t="s">
        <v>80</v>
      </c>
      <c r="C21" s="44">
        <v>2</v>
      </c>
      <c r="D21" s="45">
        <f t="shared" si="0"/>
        <v>97.5</v>
      </c>
      <c r="E21" s="46" t="s">
        <v>71</v>
      </c>
      <c r="F21" s="32" t="s">
        <v>81</v>
      </c>
      <c r="G21" s="33">
        <v>53.061891</v>
      </c>
      <c r="H21" s="34">
        <v>13.273221</v>
      </c>
      <c r="I21" s="35" t="s">
        <v>82</v>
      </c>
      <c r="J21" s="36" t="s">
        <v>35</v>
      </c>
      <c r="K21" s="24" t="s">
        <v>80</v>
      </c>
      <c r="L21" s="36" t="s">
        <v>83</v>
      </c>
      <c r="M21" s="36" t="s">
        <v>84</v>
      </c>
      <c r="N21" s="36" t="s">
        <v>38</v>
      </c>
      <c r="O21" s="36" t="s">
        <v>38</v>
      </c>
      <c r="P21" s="37" t="s">
        <v>85</v>
      </c>
      <c r="Q21" s="38" t="s">
        <v>86</v>
      </c>
      <c r="IR21"/>
      <c r="IS21"/>
      <c r="IT21"/>
    </row>
    <row r="22" spans="1:254" s="40" customFormat="1" ht="12.75" customHeight="1">
      <c r="A22" s="42" t="s">
        <v>80</v>
      </c>
      <c r="B22" s="43" t="s">
        <v>79</v>
      </c>
      <c r="C22" s="44">
        <v>2</v>
      </c>
      <c r="D22" s="45">
        <f t="shared" si="0"/>
        <v>99.5</v>
      </c>
      <c r="E22" s="46" t="s">
        <v>71</v>
      </c>
      <c r="F22" s="32"/>
      <c r="G22" s="33"/>
      <c r="H22" s="34"/>
      <c r="I22" s="35"/>
      <c r="J22" s="36"/>
      <c r="K22" s="24"/>
      <c r="L22" s="36"/>
      <c r="M22" s="36"/>
      <c r="N22" s="36"/>
      <c r="O22" s="36"/>
      <c r="P22" s="37"/>
      <c r="Q22" s="38"/>
      <c r="IR22"/>
      <c r="IS22"/>
      <c r="IT22"/>
    </row>
    <row r="23" spans="1:254" s="40" customFormat="1" ht="12.75" customHeight="1">
      <c r="A23" s="42" t="s">
        <v>87</v>
      </c>
      <c r="B23" s="43"/>
      <c r="C23" s="44">
        <v>-4</v>
      </c>
      <c r="D23" s="45">
        <f t="shared" si="0"/>
        <v>95.5</v>
      </c>
      <c r="E23" s="46"/>
      <c r="F23" s="32"/>
      <c r="G23" s="33"/>
      <c r="H23" s="34"/>
      <c r="I23" s="35"/>
      <c r="J23" s="36"/>
      <c r="K23" s="24"/>
      <c r="L23" s="36"/>
      <c r="M23" s="36"/>
      <c r="N23" s="36"/>
      <c r="O23" s="36"/>
      <c r="P23" s="37"/>
      <c r="Q23" s="38"/>
      <c r="IR23"/>
      <c r="IS23"/>
      <c r="IT23"/>
    </row>
    <row r="24" spans="1:254" s="40" customFormat="1" ht="12.75" customHeight="1">
      <c r="A24" s="27" t="s">
        <v>79</v>
      </c>
      <c r="B24" s="28" t="s">
        <v>88</v>
      </c>
      <c r="C24" s="29">
        <v>4</v>
      </c>
      <c r="D24" s="30">
        <f t="shared" si="0"/>
        <v>99.5</v>
      </c>
      <c r="E24" s="31" t="s">
        <v>71</v>
      </c>
      <c r="F24" s="32"/>
      <c r="G24" s="33"/>
      <c r="H24" s="34"/>
      <c r="I24" s="35"/>
      <c r="J24" s="36"/>
      <c r="K24" s="24"/>
      <c r="L24" s="36"/>
      <c r="M24" s="36"/>
      <c r="N24" s="36"/>
      <c r="O24" s="36"/>
      <c r="P24" s="37"/>
      <c r="Q24" s="38"/>
      <c r="IR24"/>
      <c r="IS24"/>
      <c r="IT24"/>
    </row>
    <row r="25" spans="1:254" s="40" customFormat="1" ht="12.75" customHeight="1">
      <c r="A25" s="27" t="s">
        <v>88</v>
      </c>
      <c r="B25" s="28" t="s">
        <v>89</v>
      </c>
      <c r="C25" s="29">
        <v>3.5</v>
      </c>
      <c r="D25" s="30">
        <f t="shared" si="0"/>
        <v>103</v>
      </c>
      <c r="E25" s="31" t="s">
        <v>71</v>
      </c>
      <c r="F25" s="32" t="s">
        <v>90</v>
      </c>
      <c r="G25" s="33">
        <v>53.074416</v>
      </c>
      <c r="H25" s="34">
        <v>13.175519</v>
      </c>
      <c r="I25" s="35" t="s">
        <v>91</v>
      </c>
      <c r="J25" s="36" t="s">
        <v>35</v>
      </c>
      <c r="K25" s="24" t="s">
        <v>89</v>
      </c>
      <c r="L25" s="36" t="s">
        <v>92</v>
      </c>
      <c r="M25" s="36" t="s">
        <v>93</v>
      </c>
      <c r="N25" s="36" t="s">
        <v>38</v>
      </c>
      <c r="O25" s="36" t="s">
        <v>38</v>
      </c>
      <c r="P25" s="37" t="s">
        <v>94</v>
      </c>
      <c r="Q25" s="38" t="s">
        <v>95</v>
      </c>
      <c r="IR25"/>
      <c r="IS25"/>
      <c r="IT25"/>
    </row>
    <row r="26" spans="1:254" s="41" customFormat="1" ht="12.75" customHeight="1">
      <c r="A26" s="47" t="s">
        <v>89</v>
      </c>
      <c r="B26" s="48" t="s">
        <v>96</v>
      </c>
      <c r="C26" s="49">
        <v>1</v>
      </c>
      <c r="D26" s="50">
        <f t="shared" si="0"/>
        <v>104</v>
      </c>
      <c r="E26" s="51" t="s">
        <v>71</v>
      </c>
      <c r="F26" s="32"/>
      <c r="G26" s="33"/>
      <c r="H26" s="34"/>
      <c r="I26" s="35"/>
      <c r="J26" s="36"/>
      <c r="K26" s="24"/>
      <c r="L26" s="36"/>
      <c r="M26" s="36"/>
      <c r="N26" s="36"/>
      <c r="O26" s="36"/>
      <c r="P26" s="37"/>
      <c r="Q26" s="38"/>
      <c r="IR26"/>
      <c r="IS26"/>
      <c r="IT26"/>
    </row>
    <row r="27" spans="1:254" s="41" customFormat="1" ht="12.75" customHeight="1">
      <c r="A27" s="47" t="s">
        <v>96</v>
      </c>
      <c r="B27" s="48" t="s">
        <v>97</v>
      </c>
      <c r="C27" s="49">
        <v>7.5</v>
      </c>
      <c r="D27" s="50">
        <f t="shared" si="0"/>
        <v>111.5</v>
      </c>
      <c r="E27" s="51" t="s">
        <v>98</v>
      </c>
      <c r="F27" s="32"/>
      <c r="G27" s="33"/>
      <c r="H27" s="34"/>
      <c r="I27" s="35"/>
      <c r="J27" s="36"/>
      <c r="K27" s="24"/>
      <c r="L27" s="36"/>
      <c r="M27" s="36"/>
      <c r="N27" s="36"/>
      <c r="O27" s="36"/>
      <c r="P27" s="37"/>
      <c r="Q27" s="38"/>
      <c r="IR27"/>
      <c r="IS27"/>
      <c r="IT27"/>
    </row>
    <row r="28" spans="1:254" s="41" customFormat="1" ht="12.75" customHeight="1">
      <c r="A28" s="47" t="s">
        <v>97</v>
      </c>
      <c r="B28" s="48" t="s">
        <v>99</v>
      </c>
      <c r="C28" s="49">
        <v>4</v>
      </c>
      <c r="D28" s="50">
        <f t="shared" si="0"/>
        <v>115.5</v>
      </c>
      <c r="E28" s="51" t="s">
        <v>98</v>
      </c>
      <c r="F28" s="32" t="s">
        <v>100</v>
      </c>
      <c r="G28" s="33">
        <v>53.1682225</v>
      </c>
      <c r="H28" s="34">
        <v>13.23532</v>
      </c>
      <c r="I28" s="35" t="s">
        <v>101</v>
      </c>
      <c r="J28" s="36" t="s">
        <v>35</v>
      </c>
      <c r="K28" s="24" t="s">
        <v>99</v>
      </c>
      <c r="L28" s="36" t="s">
        <v>102</v>
      </c>
      <c r="M28" s="36" t="s">
        <v>103</v>
      </c>
      <c r="N28" s="36" t="s">
        <v>52</v>
      </c>
      <c r="O28" s="36" t="s">
        <v>104</v>
      </c>
      <c r="P28" s="37" t="s">
        <v>105</v>
      </c>
      <c r="Q28" s="38" t="s">
        <v>106</v>
      </c>
      <c r="IR28"/>
      <c r="IS28"/>
      <c r="IT28"/>
    </row>
    <row r="29" spans="1:254" s="41" customFormat="1" ht="12.75" customHeight="1">
      <c r="A29" s="47" t="s">
        <v>99</v>
      </c>
      <c r="B29" s="48" t="s">
        <v>107</v>
      </c>
      <c r="C29" s="49">
        <v>8</v>
      </c>
      <c r="D29" s="50">
        <f t="shared" si="0"/>
        <v>123.5</v>
      </c>
      <c r="E29" s="51" t="s">
        <v>98</v>
      </c>
      <c r="F29" s="32" t="s">
        <v>108</v>
      </c>
      <c r="G29" s="33">
        <v>53.186977</v>
      </c>
      <c r="H29" s="34">
        <v>13.130613</v>
      </c>
      <c r="I29" s="35" t="s">
        <v>109</v>
      </c>
      <c r="J29" s="36" t="s">
        <v>35</v>
      </c>
      <c r="K29" s="24" t="s">
        <v>107</v>
      </c>
      <c r="L29" s="36" t="s">
        <v>110</v>
      </c>
      <c r="M29" s="36" t="s">
        <v>111</v>
      </c>
      <c r="N29" s="36" t="s">
        <v>52</v>
      </c>
      <c r="O29" s="36" t="s">
        <v>112</v>
      </c>
      <c r="P29" s="37" t="s">
        <v>113</v>
      </c>
      <c r="Q29" s="38"/>
      <c r="IR29"/>
      <c r="IS29"/>
      <c r="IT29"/>
    </row>
    <row r="30" spans="1:254" s="41" customFormat="1" ht="12.75" customHeight="1">
      <c r="A30" s="47" t="s">
        <v>107</v>
      </c>
      <c r="B30" s="48" t="s">
        <v>114</v>
      </c>
      <c r="C30" s="49">
        <v>4.5</v>
      </c>
      <c r="D30" s="50">
        <f t="shared" si="0"/>
        <v>128</v>
      </c>
      <c r="E30" s="51" t="s">
        <v>115</v>
      </c>
      <c r="F30" s="32"/>
      <c r="G30" s="33"/>
      <c r="H30" s="34"/>
      <c r="I30" s="35"/>
      <c r="J30" s="36"/>
      <c r="K30" s="24"/>
      <c r="L30" s="36"/>
      <c r="M30" s="36"/>
      <c r="N30" s="36"/>
      <c r="O30" s="36"/>
      <c r="P30" s="37"/>
      <c r="Q30" s="38"/>
      <c r="IR30"/>
      <c r="IS30"/>
      <c r="IT30"/>
    </row>
    <row r="31" spans="1:254" s="41" customFormat="1" ht="12.75" customHeight="1">
      <c r="A31" s="47" t="s">
        <v>114</v>
      </c>
      <c r="B31" s="48" t="s">
        <v>116</v>
      </c>
      <c r="C31" s="49">
        <v>2</v>
      </c>
      <c r="D31" s="50">
        <f t="shared" si="0"/>
        <v>130</v>
      </c>
      <c r="E31" s="51" t="s">
        <v>115</v>
      </c>
      <c r="F31" s="32"/>
      <c r="G31" s="33"/>
      <c r="H31" s="34"/>
      <c r="I31" s="35"/>
      <c r="J31" s="36"/>
      <c r="K31" s="24"/>
      <c r="L31" s="36"/>
      <c r="M31" s="36"/>
      <c r="N31" s="36"/>
      <c r="O31" s="36"/>
      <c r="P31" s="37"/>
      <c r="Q31" s="38"/>
      <c r="IR31"/>
      <c r="IS31"/>
      <c r="IT31"/>
    </row>
    <row r="32" spans="1:254" s="41" customFormat="1" ht="12.75" customHeight="1">
      <c r="A32" s="47" t="s">
        <v>87</v>
      </c>
      <c r="B32" s="48"/>
      <c r="C32" s="49">
        <v>0</v>
      </c>
      <c r="D32" s="50">
        <f t="shared" si="0"/>
        <v>130</v>
      </c>
      <c r="E32" s="51"/>
      <c r="F32" s="32"/>
      <c r="G32" s="33"/>
      <c r="H32" s="34"/>
      <c r="I32" s="35"/>
      <c r="J32" s="36"/>
      <c r="K32" s="24"/>
      <c r="L32" s="36"/>
      <c r="M32" s="36"/>
      <c r="N32" s="36"/>
      <c r="O32" s="36"/>
      <c r="P32" s="37"/>
      <c r="Q32" s="38"/>
      <c r="IR32"/>
      <c r="IS32"/>
      <c r="IT32"/>
    </row>
    <row r="33" spans="1:254" s="41" customFormat="1" ht="12.75" customHeight="1">
      <c r="A33" s="42" t="s">
        <v>89</v>
      </c>
      <c r="B33" s="43" t="s">
        <v>117</v>
      </c>
      <c r="C33" s="44">
        <v>7.5</v>
      </c>
      <c r="D33" s="45">
        <f t="shared" si="0"/>
        <v>137.5</v>
      </c>
      <c r="E33" s="46" t="s">
        <v>118</v>
      </c>
      <c r="F33" s="32"/>
      <c r="G33" s="33"/>
      <c r="H33" s="34"/>
      <c r="I33" s="35"/>
      <c r="J33" s="36"/>
      <c r="K33" s="24"/>
      <c r="L33" s="36"/>
      <c r="M33" s="36"/>
      <c r="N33" s="36"/>
      <c r="O33" s="36"/>
      <c r="P33" s="37"/>
      <c r="Q33" s="38"/>
      <c r="IR33"/>
      <c r="IS33"/>
      <c r="IT33"/>
    </row>
    <row r="34" spans="1:254" s="40" customFormat="1" ht="12.75" customHeight="1">
      <c r="A34" s="42" t="s">
        <v>117</v>
      </c>
      <c r="B34" s="43" t="s">
        <v>119</v>
      </c>
      <c r="C34" s="44">
        <v>3.5</v>
      </c>
      <c r="D34" s="45">
        <f t="shared" si="0"/>
        <v>141</v>
      </c>
      <c r="E34" s="46" t="s">
        <v>118</v>
      </c>
      <c r="F34" s="32" t="s">
        <v>120</v>
      </c>
      <c r="G34" s="33">
        <v>53.105533</v>
      </c>
      <c r="H34" s="34">
        <v>13.050789</v>
      </c>
      <c r="I34" s="35" t="s">
        <v>121</v>
      </c>
      <c r="J34" s="36" t="s">
        <v>35</v>
      </c>
      <c r="K34" s="24" t="s">
        <v>122</v>
      </c>
      <c r="L34" s="36" t="s">
        <v>38</v>
      </c>
      <c r="M34" s="36" t="s">
        <v>123</v>
      </c>
      <c r="N34" s="36" t="s">
        <v>52</v>
      </c>
      <c r="O34" s="36" t="s">
        <v>124</v>
      </c>
      <c r="P34" s="37" t="s">
        <v>125</v>
      </c>
      <c r="Q34" s="38" t="s">
        <v>126</v>
      </c>
      <c r="IR34"/>
      <c r="IS34"/>
      <c r="IT34"/>
    </row>
    <row r="35" spans="1:254" s="40" customFormat="1" ht="12.75" customHeight="1">
      <c r="A35" s="42" t="s">
        <v>119</v>
      </c>
      <c r="B35" s="43" t="s">
        <v>127</v>
      </c>
      <c r="C35" s="44">
        <v>11</v>
      </c>
      <c r="D35" s="45">
        <f t="shared" si="0"/>
        <v>152</v>
      </c>
      <c r="E35" s="46" t="s">
        <v>118</v>
      </c>
      <c r="F35" s="32"/>
      <c r="G35" s="33"/>
      <c r="H35" s="34"/>
      <c r="I35" s="35"/>
      <c r="J35" s="36"/>
      <c r="K35" s="24"/>
      <c r="L35" s="36"/>
      <c r="M35" s="36"/>
      <c r="N35" s="36"/>
      <c r="O35" s="36"/>
      <c r="P35" s="37"/>
      <c r="Q35" s="38"/>
      <c r="IR35"/>
      <c r="IS35"/>
      <c r="IT35"/>
    </row>
    <row r="36" spans="1:254" s="40" customFormat="1" ht="12.75" customHeight="1">
      <c r="A36" s="42" t="s">
        <v>127</v>
      </c>
      <c r="B36" s="43" t="s">
        <v>128</v>
      </c>
      <c r="C36" s="44">
        <v>6</v>
      </c>
      <c r="D36" s="45">
        <f t="shared" si="0"/>
        <v>158</v>
      </c>
      <c r="E36" s="46" t="s">
        <v>118</v>
      </c>
      <c r="F36" s="32" t="s">
        <v>129</v>
      </c>
      <c r="G36" s="33">
        <v>53.14562</v>
      </c>
      <c r="H36" s="34">
        <v>12.886553</v>
      </c>
      <c r="I36" s="35" t="s">
        <v>130</v>
      </c>
      <c r="J36" s="36" t="s">
        <v>35</v>
      </c>
      <c r="K36" s="24" t="s">
        <v>128</v>
      </c>
      <c r="L36" s="36" t="s">
        <v>131</v>
      </c>
      <c r="M36" s="36" t="s">
        <v>132</v>
      </c>
      <c r="N36" s="36" t="s">
        <v>52</v>
      </c>
      <c r="O36" s="36" t="s">
        <v>133</v>
      </c>
      <c r="P36" s="37" t="s">
        <v>134</v>
      </c>
      <c r="Q36" s="38" t="s">
        <v>135</v>
      </c>
      <c r="IR36"/>
      <c r="IS36"/>
      <c r="IT36"/>
    </row>
    <row r="37" spans="1:254" s="40" customFormat="1" ht="12.75" customHeight="1">
      <c r="A37" s="42"/>
      <c r="B37" s="43"/>
      <c r="C37" s="44"/>
      <c r="D37" s="45">
        <f t="shared" si="0"/>
        <v>158</v>
      </c>
      <c r="E37" s="46" t="s">
        <v>118</v>
      </c>
      <c r="F37" s="32" t="s">
        <v>136</v>
      </c>
      <c r="G37" s="33">
        <v>53.145621</v>
      </c>
      <c r="H37" s="34">
        <v>12.886553</v>
      </c>
      <c r="I37" s="35" t="s">
        <v>137</v>
      </c>
      <c r="J37" s="36" t="s">
        <v>35</v>
      </c>
      <c r="K37" s="24" t="s">
        <v>128</v>
      </c>
      <c r="L37" s="36" t="s">
        <v>138</v>
      </c>
      <c r="M37" s="36" t="s">
        <v>132</v>
      </c>
      <c r="N37" s="36" t="s">
        <v>52</v>
      </c>
      <c r="O37" s="36" t="s">
        <v>139</v>
      </c>
      <c r="P37" s="37" t="s">
        <v>140</v>
      </c>
      <c r="Q37" s="38" t="s">
        <v>141</v>
      </c>
      <c r="IR37"/>
      <c r="IS37"/>
      <c r="IT37"/>
    </row>
    <row r="38" spans="1:254" s="40" customFormat="1" ht="12.75" customHeight="1">
      <c r="A38" s="42" t="s">
        <v>128</v>
      </c>
      <c r="B38" s="43" t="s">
        <v>127</v>
      </c>
      <c r="C38" s="44">
        <v>6</v>
      </c>
      <c r="D38" s="45">
        <f t="shared" si="0"/>
        <v>164</v>
      </c>
      <c r="E38" s="46" t="s">
        <v>118</v>
      </c>
      <c r="F38" s="32"/>
      <c r="G38" s="33"/>
      <c r="H38" s="34"/>
      <c r="I38" s="35"/>
      <c r="J38" s="36"/>
      <c r="K38" s="24"/>
      <c r="L38" s="36"/>
      <c r="M38" s="36"/>
      <c r="N38" s="36"/>
      <c r="O38" s="36"/>
      <c r="P38" s="37"/>
      <c r="Q38" s="38"/>
      <c r="IR38"/>
      <c r="IS38"/>
      <c r="IT38"/>
    </row>
    <row r="39" spans="1:254" s="40" customFormat="1" ht="12.75" customHeight="1">
      <c r="A39" s="42" t="s">
        <v>127</v>
      </c>
      <c r="B39" s="43" t="s">
        <v>119</v>
      </c>
      <c r="C39" s="44">
        <v>11</v>
      </c>
      <c r="D39" s="45">
        <f t="shared" si="0"/>
        <v>175</v>
      </c>
      <c r="E39" s="46" t="s">
        <v>118</v>
      </c>
      <c r="F39" s="32"/>
      <c r="G39" s="33"/>
      <c r="H39" s="34"/>
      <c r="I39" s="35"/>
      <c r="J39" s="36"/>
      <c r="K39" s="24"/>
      <c r="L39" s="36"/>
      <c r="M39" s="36"/>
      <c r="N39" s="36"/>
      <c r="O39" s="36"/>
      <c r="P39" s="37"/>
      <c r="Q39" s="38"/>
      <c r="IR39"/>
      <c r="IS39"/>
      <c r="IT39"/>
    </row>
    <row r="40" spans="1:254" s="40" customFormat="1" ht="12.75" customHeight="1">
      <c r="A40" s="42" t="s">
        <v>119</v>
      </c>
      <c r="B40" s="43" t="s">
        <v>142</v>
      </c>
      <c r="C40" s="44">
        <v>6</v>
      </c>
      <c r="D40" s="45">
        <f t="shared" si="0"/>
        <v>181</v>
      </c>
      <c r="E40" s="46" t="s">
        <v>118</v>
      </c>
      <c r="F40" s="32" t="s">
        <v>143</v>
      </c>
      <c r="G40" s="33">
        <v>53.147866</v>
      </c>
      <c r="H40" s="34">
        <v>13.048537</v>
      </c>
      <c r="I40" s="35" t="s">
        <v>144</v>
      </c>
      <c r="J40" s="36" t="s">
        <v>35</v>
      </c>
      <c r="K40" s="24" t="s">
        <v>142</v>
      </c>
      <c r="L40" s="36" t="s">
        <v>145</v>
      </c>
      <c r="M40" s="36" t="s">
        <v>146</v>
      </c>
      <c r="N40" s="36" t="s">
        <v>52</v>
      </c>
      <c r="O40" s="36" t="s">
        <v>147</v>
      </c>
      <c r="P40" s="37" t="s">
        <v>148</v>
      </c>
      <c r="Q40" s="38" t="s">
        <v>149</v>
      </c>
      <c r="IR40"/>
      <c r="IS40"/>
      <c r="IT40"/>
    </row>
    <row r="41" spans="1:254" s="40" customFormat="1" ht="12.75" customHeight="1">
      <c r="A41" s="42" t="s">
        <v>142</v>
      </c>
      <c r="B41" s="43" t="s">
        <v>116</v>
      </c>
      <c r="C41" s="44">
        <v>5.5</v>
      </c>
      <c r="D41" s="45">
        <f t="shared" si="0"/>
        <v>186.5</v>
      </c>
      <c r="E41" s="46" t="s">
        <v>115</v>
      </c>
      <c r="F41" s="32"/>
      <c r="G41" s="33"/>
      <c r="H41" s="34"/>
      <c r="I41" s="35"/>
      <c r="J41" s="36"/>
      <c r="K41" s="24"/>
      <c r="L41" s="36"/>
      <c r="M41" s="36"/>
      <c r="N41" s="36"/>
      <c r="O41" s="36"/>
      <c r="P41" s="37"/>
      <c r="Q41" s="38"/>
      <c r="IR41"/>
      <c r="IS41"/>
      <c r="IT41"/>
    </row>
    <row r="42" spans="1:254" s="40" customFormat="1" ht="12.75" customHeight="1">
      <c r="A42" s="42" t="s">
        <v>87</v>
      </c>
      <c r="B42" s="43"/>
      <c r="C42" s="44">
        <v>-56.5</v>
      </c>
      <c r="D42" s="45">
        <f t="shared" si="0"/>
        <v>130</v>
      </c>
      <c r="E42" s="46"/>
      <c r="F42" s="32"/>
      <c r="G42" s="33"/>
      <c r="H42" s="34"/>
      <c r="I42" s="35"/>
      <c r="J42" s="36"/>
      <c r="K42" s="24"/>
      <c r="L42" s="36"/>
      <c r="M42" s="36"/>
      <c r="N42" s="36"/>
      <c r="O42" s="36"/>
      <c r="P42" s="37"/>
      <c r="Q42" s="38"/>
      <c r="IR42"/>
      <c r="IS42"/>
      <c r="IT42"/>
    </row>
    <row r="43" spans="1:254" s="40" customFormat="1" ht="12.75" customHeight="1">
      <c r="A43" s="27" t="s">
        <v>116</v>
      </c>
      <c r="B43" s="28" t="s">
        <v>116</v>
      </c>
      <c r="C43" s="29">
        <v>0</v>
      </c>
      <c r="D43" s="30">
        <f t="shared" si="0"/>
        <v>130</v>
      </c>
      <c r="E43" s="31" t="s">
        <v>115</v>
      </c>
      <c r="F43" s="32"/>
      <c r="G43" s="33"/>
      <c r="H43" s="34"/>
      <c r="I43" s="35"/>
      <c r="J43" s="36"/>
      <c r="K43" s="24"/>
      <c r="L43" s="36"/>
      <c r="M43" s="36"/>
      <c r="N43" s="36"/>
      <c r="O43" s="36"/>
      <c r="P43" s="37"/>
      <c r="Q43" s="38"/>
      <c r="IR43"/>
      <c r="IS43"/>
      <c r="IT43"/>
    </row>
    <row r="44" spans="1:254" s="40" customFormat="1" ht="12.75" customHeight="1">
      <c r="A44" s="42" t="s">
        <v>116</v>
      </c>
      <c r="B44" s="43" t="s">
        <v>150</v>
      </c>
      <c r="C44" s="44">
        <v>3.5</v>
      </c>
      <c r="D44" s="45">
        <f t="shared" si="0"/>
        <v>133.5</v>
      </c>
      <c r="E44" s="46" t="s">
        <v>115</v>
      </c>
      <c r="F44" s="32" t="s">
        <v>151</v>
      </c>
      <c r="G44" s="33">
        <v>53.208585</v>
      </c>
      <c r="H44" s="34">
        <v>13.071535</v>
      </c>
      <c r="I44" s="35" t="s">
        <v>152</v>
      </c>
      <c r="J44" s="36" t="s">
        <v>35</v>
      </c>
      <c r="K44" s="24" t="s">
        <v>153</v>
      </c>
      <c r="L44" s="36" t="s">
        <v>154</v>
      </c>
      <c r="M44" s="36" t="s">
        <v>155</v>
      </c>
      <c r="N44" s="36" t="s">
        <v>52</v>
      </c>
      <c r="O44" s="36" t="s">
        <v>124</v>
      </c>
      <c r="P44" s="37" t="s">
        <v>156</v>
      </c>
      <c r="Q44" s="38"/>
      <c r="IR44"/>
      <c r="IS44"/>
      <c r="IT44"/>
    </row>
    <row r="45" spans="1:254" s="40" customFormat="1" ht="12.75" customHeight="1">
      <c r="A45" s="42" t="s">
        <v>150</v>
      </c>
      <c r="B45" s="43" t="s">
        <v>116</v>
      </c>
      <c r="C45" s="44">
        <v>3.5</v>
      </c>
      <c r="D45" s="45">
        <f t="shared" si="0"/>
        <v>137</v>
      </c>
      <c r="E45" s="46" t="s">
        <v>115</v>
      </c>
      <c r="F45" s="32"/>
      <c r="G45" s="33"/>
      <c r="H45" s="34"/>
      <c r="I45" s="35"/>
      <c r="J45" s="36"/>
      <c r="K45" s="24"/>
      <c r="L45" s="36"/>
      <c r="M45" s="36"/>
      <c r="N45" s="36"/>
      <c r="O45" s="36"/>
      <c r="P45" s="37"/>
      <c r="Q45" s="38"/>
      <c r="IR45"/>
      <c r="IS45"/>
      <c r="IT45"/>
    </row>
    <row r="46" spans="1:254" s="40" customFormat="1" ht="12.75" customHeight="1">
      <c r="A46" s="42" t="s">
        <v>87</v>
      </c>
      <c r="B46" s="43"/>
      <c r="C46" s="44">
        <v>-7</v>
      </c>
      <c r="D46" s="45">
        <f t="shared" si="0"/>
        <v>130</v>
      </c>
      <c r="E46" s="46"/>
      <c r="F46" s="32"/>
      <c r="G46" s="33"/>
      <c r="H46" s="34"/>
      <c r="I46" s="35"/>
      <c r="J46" s="36"/>
      <c r="K46" s="24"/>
      <c r="L46" s="36"/>
      <c r="M46" s="36"/>
      <c r="N46" s="36"/>
      <c r="O46" s="36"/>
      <c r="P46" s="37"/>
      <c r="Q46" s="38"/>
      <c r="IR46"/>
      <c r="IS46"/>
      <c r="IT46"/>
    </row>
    <row r="47" spans="1:254" s="40" customFormat="1" ht="12.75" customHeight="1">
      <c r="A47" s="27" t="s">
        <v>116</v>
      </c>
      <c r="B47" s="28" t="s">
        <v>116</v>
      </c>
      <c r="C47" s="29">
        <v>0</v>
      </c>
      <c r="D47" s="30">
        <f t="shared" si="0"/>
        <v>130</v>
      </c>
      <c r="E47" s="31" t="s">
        <v>115</v>
      </c>
      <c r="F47" s="32"/>
      <c r="G47" s="33"/>
      <c r="H47" s="34"/>
      <c r="I47" s="35"/>
      <c r="J47" s="36"/>
      <c r="K47" s="24"/>
      <c r="L47" s="36"/>
      <c r="M47" s="36"/>
      <c r="N47" s="36"/>
      <c r="O47" s="36"/>
      <c r="P47" s="37"/>
      <c r="Q47" s="38"/>
      <c r="IR47"/>
      <c r="IS47"/>
      <c r="IT47"/>
    </row>
    <row r="48" spans="1:254" s="40" customFormat="1" ht="12.75" customHeight="1">
      <c r="A48" s="42" t="s">
        <v>116</v>
      </c>
      <c r="B48" s="43" t="s">
        <v>153</v>
      </c>
      <c r="C48" s="44">
        <v>5</v>
      </c>
      <c r="D48" s="45">
        <f t="shared" si="0"/>
        <v>135</v>
      </c>
      <c r="E48" s="46" t="s">
        <v>115</v>
      </c>
      <c r="F48" s="32" t="s">
        <v>157</v>
      </c>
      <c r="G48" s="33">
        <v>53.215613</v>
      </c>
      <c r="H48" s="34">
        <v>13.03325</v>
      </c>
      <c r="I48" s="35" t="s">
        <v>158</v>
      </c>
      <c r="J48" s="36" t="s">
        <v>35</v>
      </c>
      <c r="K48" s="24" t="s">
        <v>153</v>
      </c>
      <c r="L48" s="36" t="s">
        <v>159</v>
      </c>
      <c r="M48" s="36" t="s">
        <v>160</v>
      </c>
      <c r="N48" s="36" t="s">
        <v>52</v>
      </c>
      <c r="O48" s="36" t="s">
        <v>104</v>
      </c>
      <c r="P48" s="37" t="s">
        <v>161</v>
      </c>
      <c r="Q48" s="38"/>
      <c r="IR48"/>
      <c r="IS48"/>
      <c r="IT48"/>
    </row>
    <row r="49" spans="1:254" s="40" customFormat="1" ht="12.75" customHeight="1">
      <c r="A49" s="42" t="s">
        <v>153</v>
      </c>
      <c r="B49" s="43" t="s">
        <v>116</v>
      </c>
      <c r="C49" s="44">
        <v>5</v>
      </c>
      <c r="D49" s="45">
        <f t="shared" si="0"/>
        <v>140</v>
      </c>
      <c r="E49" s="46"/>
      <c r="F49" s="32"/>
      <c r="G49" s="33"/>
      <c r="H49" s="34"/>
      <c r="I49" s="35"/>
      <c r="J49" s="36"/>
      <c r="K49" s="24"/>
      <c r="L49" s="36"/>
      <c r="M49" s="36"/>
      <c r="N49" s="36"/>
      <c r="O49" s="36"/>
      <c r="P49" s="37"/>
      <c r="Q49" s="38"/>
      <c r="IR49"/>
      <c r="IS49"/>
      <c r="IT49"/>
    </row>
    <row r="50" spans="1:254" s="40" customFormat="1" ht="12.75" customHeight="1">
      <c r="A50" s="42" t="s">
        <v>87</v>
      </c>
      <c r="B50" s="43"/>
      <c r="C50" s="44">
        <v>-10</v>
      </c>
      <c r="D50" s="45">
        <f t="shared" si="0"/>
        <v>130</v>
      </c>
      <c r="E50" s="46"/>
      <c r="F50" s="32"/>
      <c r="G50" s="33"/>
      <c r="H50" s="34"/>
      <c r="I50" s="35"/>
      <c r="J50" s="36"/>
      <c r="K50" s="24"/>
      <c r="L50" s="36"/>
      <c r="M50" s="36"/>
      <c r="N50" s="36"/>
      <c r="O50" s="36"/>
      <c r="P50" s="37"/>
      <c r="Q50" s="38"/>
      <c r="IR50"/>
      <c r="IS50"/>
      <c r="IT50"/>
    </row>
    <row r="51" spans="1:254" s="41" customFormat="1" ht="12.75" customHeight="1">
      <c r="A51" s="27" t="s">
        <v>116</v>
      </c>
      <c r="B51" s="28" t="s">
        <v>162</v>
      </c>
      <c r="C51" s="29">
        <v>1.5</v>
      </c>
      <c r="D51" s="30">
        <f t="shared" si="0"/>
        <v>131.5</v>
      </c>
      <c r="E51" s="31" t="s">
        <v>115</v>
      </c>
      <c r="F51" s="32" t="s">
        <v>163</v>
      </c>
      <c r="G51" s="33">
        <v>53.193001</v>
      </c>
      <c r="H51" s="34">
        <v>13.037317</v>
      </c>
      <c r="I51" s="35" t="s">
        <v>164</v>
      </c>
      <c r="J51" s="36" t="s">
        <v>35</v>
      </c>
      <c r="K51" s="24" t="s">
        <v>162</v>
      </c>
      <c r="L51" s="36" t="s">
        <v>165</v>
      </c>
      <c r="M51" s="36" t="s">
        <v>166</v>
      </c>
      <c r="N51" s="36" t="s">
        <v>52</v>
      </c>
      <c r="O51" s="36" t="s">
        <v>38</v>
      </c>
      <c r="P51" s="37" t="s">
        <v>167</v>
      </c>
      <c r="Q51" s="38"/>
      <c r="IR51"/>
      <c r="IS51"/>
      <c r="IT51"/>
    </row>
    <row r="52" spans="1:254" s="41" customFormat="1" ht="12.75" customHeight="1">
      <c r="A52" s="27" t="s">
        <v>162</v>
      </c>
      <c r="B52" s="28" t="s">
        <v>168</v>
      </c>
      <c r="C52" s="29">
        <v>3</v>
      </c>
      <c r="D52" s="30">
        <f t="shared" si="0"/>
        <v>134.5</v>
      </c>
      <c r="E52" s="31" t="s">
        <v>115</v>
      </c>
      <c r="F52" s="32"/>
      <c r="G52" s="33"/>
      <c r="H52" s="34"/>
      <c r="I52" s="35"/>
      <c r="J52" s="36"/>
      <c r="K52" s="24"/>
      <c r="L52" s="36"/>
      <c r="M52" s="36"/>
      <c r="N52" s="36"/>
      <c r="O52" s="36"/>
      <c r="P52" s="37"/>
      <c r="Q52" s="38"/>
      <c r="IR52"/>
      <c r="IS52"/>
      <c r="IT52"/>
    </row>
    <row r="53" spans="1:254" s="41" customFormat="1" ht="12.75" customHeight="1">
      <c r="A53" s="42" t="s">
        <v>168</v>
      </c>
      <c r="B53" s="43" t="s">
        <v>169</v>
      </c>
      <c r="C53" s="44"/>
      <c r="D53" s="45">
        <f t="shared" si="0"/>
        <v>134.5</v>
      </c>
      <c r="E53" s="46"/>
      <c r="F53" s="32" t="s">
        <v>170</v>
      </c>
      <c r="G53" s="33">
        <v>53.183396</v>
      </c>
      <c r="H53" s="34">
        <v>12.975388</v>
      </c>
      <c r="I53" s="35" t="s">
        <v>171</v>
      </c>
      <c r="J53" s="36" t="s">
        <v>35</v>
      </c>
      <c r="K53" s="36" t="s">
        <v>172</v>
      </c>
      <c r="L53" s="36" t="s">
        <v>38</v>
      </c>
      <c r="M53" s="36" t="s">
        <v>155</v>
      </c>
      <c r="N53" s="36" t="s">
        <v>52</v>
      </c>
      <c r="O53" s="36" t="s">
        <v>124</v>
      </c>
      <c r="P53" s="37" t="s">
        <v>173</v>
      </c>
      <c r="Q53" s="38"/>
      <c r="IR53"/>
      <c r="IS53"/>
      <c r="IT53"/>
    </row>
    <row r="54" spans="1:254" s="41" customFormat="1" ht="12.75" customHeight="1">
      <c r="A54" s="43" t="s">
        <v>169</v>
      </c>
      <c r="B54" s="43" t="s">
        <v>168</v>
      </c>
      <c r="C54" s="44"/>
      <c r="D54" s="45">
        <f t="shared" si="0"/>
        <v>134.5</v>
      </c>
      <c r="E54" s="46"/>
      <c r="F54" s="32"/>
      <c r="G54" s="33"/>
      <c r="H54" s="34"/>
      <c r="I54" s="35"/>
      <c r="J54" s="36"/>
      <c r="K54" s="24"/>
      <c r="L54" s="36"/>
      <c r="M54" s="36"/>
      <c r="N54" s="36"/>
      <c r="O54" s="36"/>
      <c r="P54" s="37"/>
      <c r="Q54" s="38"/>
      <c r="IR54"/>
      <c r="IS54"/>
      <c r="IT54"/>
    </row>
    <row r="55" spans="1:254" s="41" customFormat="1" ht="12.75" customHeight="1">
      <c r="A55" s="43" t="s">
        <v>87</v>
      </c>
      <c r="B55" s="43"/>
      <c r="C55" s="44"/>
      <c r="D55" s="45">
        <f t="shared" si="0"/>
        <v>134.5</v>
      </c>
      <c r="E55" s="46"/>
      <c r="F55" s="32"/>
      <c r="G55" s="33"/>
      <c r="H55" s="34"/>
      <c r="I55" s="35"/>
      <c r="J55" s="36"/>
      <c r="K55" s="24"/>
      <c r="L55" s="36"/>
      <c r="M55" s="36"/>
      <c r="N55" s="36"/>
      <c r="O55" s="36"/>
      <c r="P55" s="37"/>
      <c r="Q55" s="38"/>
      <c r="IR55"/>
      <c r="IS55"/>
      <c r="IT55"/>
    </row>
    <row r="56" spans="1:254" s="40" customFormat="1" ht="12.75" customHeight="1">
      <c r="A56" s="27" t="s">
        <v>168</v>
      </c>
      <c r="B56" s="28" t="s">
        <v>174</v>
      </c>
      <c r="C56" s="29">
        <v>4.5</v>
      </c>
      <c r="D56" s="30">
        <f t="shared" si="0"/>
        <v>139</v>
      </c>
      <c r="E56" s="31" t="s">
        <v>115</v>
      </c>
      <c r="F56" s="32"/>
      <c r="G56" s="33"/>
      <c r="H56" s="34"/>
      <c r="I56" s="35"/>
      <c r="J56" s="36"/>
      <c r="K56" s="24"/>
      <c r="L56" s="36"/>
      <c r="M56" s="36"/>
      <c r="N56" s="36"/>
      <c r="O56" s="36"/>
      <c r="P56" s="37"/>
      <c r="Q56" s="38"/>
      <c r="IR56"/>
      <c r="IS56"/>
      <c r="IT56"/>
    </row>
    <row r="57" spans="1:254" s="41" customFormat="1" ht="12.75" customHeight="1">
      <c r="A57" s="42" t="s">
        <v>174</v>
      </c>
      <c r="B57" s="43" t="s">
        <v>175</v>
      </c>
      <c r="C57" s="44">
        <v>2</v>
      </c>
      <c r="D57" s="45">
        <f t="shared" si="0"/>
        <v>141</v>
      </c>
      <c r="E57" s="46" t="s">
        <v>115</v>
      </c>
      <c r="F57" s="32" t="s">
        <v>176</v>
      </c>
      <c r="G57" s="52">
        <v>53.196365</v>
      </c>
      <c r="H57" s="34">
        <v>12.931166</v>
      </c>
      <c r="I57" s="35" t="s">
        <v>177</v>
      </c>
      <c r="J57" s="36" t="s">
        <v>35</v>
      </c>
      <c r="K57" s="24" t="s">
        <v>175</v>
      </c>
      <c r="L57" s="36" t="s">
        <v>178</v>
      </c>
      <c r="M57" s="36" t="s">
        <v>179</v>
      </c>
      <c r="N57" s="36" t="s">
        <v>38</v>
      </c>
      <c r="O57" s="36" t="s">
        <v>38</v>
      </c>
      <c r="P57" s="37" t="s">
        <v>180</v>
      </c>
      <c r="Q57" s="38" t="s">
        <v>181</v>
      </c>
      <c r="IR57"/>
      <c r="IS57"/>
      <c r="IT57"/>
    </row>
    <row r="58" spans="1:254" s="41" customFormat="1" ht="12.75" customHeight="1">
      <c r="A58" s="42"/>
      <c r="B58" s="43"/>
      <c r="C58" s="44"/>
      <c r="D58" s="45">
        <f t="shared" si="0"/>
        <v>141</v>
      </c>
      <c r="E58" s="46"/>
      <c r="F58" s="32" t="s">
        <v>182</v>
      </c>
      <c r="G58" s="33">
        <v>53.198958</v>
      </c>
      <c r="H58" s="34">
        <v>12.897873</v>
      </c>
      <c r="I58" s="35" t="s">
        <v>183</v>
      </c>
      <c r="J58" s="36" t="s">
        <v>35</v>
      </c>
      <c r="K58" s="24" t="s">
        <v>175</v>
      </c>
      <c r="L58" s="36" t="s">
        <v>184</v>
      </c>
      <c r="M58" s="36" t="s">
        <v>185</v>
      </c>
      <c r="N58" s="36" t="s">
        <v>52</v>
      </c>
      <c r="O58" s="36" t="s">
        <v>38</v>
      </c>
      <c r="P58" s="37" t="s">
        <v>186</v>
      </c>
      <c r="Q58" s="38"/>
      <c r="IR58"/>
      <c r="IS58"/>
      <c r="IT58"/>
    </row>
    <row r="59" spans="1:254" s="40" customFormat="1" ht="12.75" customHeight="1">
      <c r="A59" s="42" t="s">
        <v>175</v>
      </c>
      <c r="B59" s="43" t="s">
        <v>174</v>
      </c>
      <c r="C59" s="44">
        <v>2</v>
      </c>
      <c r="D59" s="45">
        <f t="shared" si="0"/>
        <v>143</v>
      </c>
      <c r="E59" s="46" t="s">
        <v>115</v>
      </c>
      <c r="F59" s="32"/>
      <c r="G59" s="33"/>
      <c r="H59" s="34"/>
      <c r="I59" s="35"/>
      <c r="J59" s="36"/>
      <c r="K59" s="24"/>
      <c r="L59" s="36"/>
      <c r="M59" s="36"/>
      <c r="N59" s="36"/>
      <c r="O59" s="36"/>
      <c r="P59" s="37"/>
      <c r="Q59" s="38"/>
      <c r="IR59"/>
      <c r="IS59"/>
      <c r="IT59"/>
    </row>
    <row r="60" spans="1:254" s="40" customFormat="1" ht="12.75" customHeight="1">
      <c r="A60" s="42" t="s">
        <v>87</v>
      </c>
      <c r="B60" s="43"/>
      <c r="C60" s="44">
        <v>-4</v>
      </c>
      <c r="D60" s="45">
        <f t="shared" si="0"/>
        <v>139</v>
      </c>
      <c r="E60" s="46"/>
      <c r="F60" s="32"/>
      <c r="G60" s="33"/>
      <c r="H60" s="34"/>
      <c r="I60" s="35"/>
      <c r="J60" s="36"/>
      <c r="K60" s="24"/>
      <c r="L60" s="36"/>
      <c r="M60" s="36"/>
      <c r="N60" s="36"/>
      <c r="O60" s="36"/>
      <c r="P60" s="37"/>
      <c r="Q60" s="38"/>
      <c r="IR60"/>
      <c r="IS60"/>
      <c r="IT60"/>
    </row>
    <row r="61" spans="1:254" s="40" customFormat="1" ht="12.75" customHeight="1">
      <c r="A61" s="27" t="s">
        <v>174</v>
      </c>
      <c r="B61" s="28" t="s">
        <v>187</v>
      </c>
      <c r="C61" s="29">
        <v>1.5</v>
      </c>
      <c r="D61" s="30">
        <f t="shared" si="0"/>
        <v>140.5</v>
      </c>
      <c r="E61" s="31" t="s">
        <v>188</v>
      </c>
      <c r="F61" s="32"/>
      <c r="G61" s="33"/>
      <c r="H61" s="34"/>
      <c r="I61" s="35"/>
      <c r="J61" s="36"/>
      <c r="K61" s="24"/>
      <c r="L61" s="36"/>
      <c r="M61" s="36"/>
      <c r="N61" s="36"/>
      <c r="O61" s="36"/>
      <c r="P61" s="37"/>
      <c r="Q61" s="38"/>
      <c r="IR61"/>
      <c r="IS61"/>
      <c r="IT61"/>
    </row>
    <row r="62" spans="1:254" s="40" customFormat="1" ht="12.75" customHeight="1">
      <c r="A62" s="27" t="s">
        <v>187</v>
      </c>
      <c r="B62" s="28" t="s">
        <v>189</v>
      </c>
      <c r="C62" s="29">
        <v>2</v>
      </c>
      <c r="D62" s="30">
        <f t="shared" si="0"/>
        <v>142.5</v>
      </c>
      <c r="E62" s="31" t="s">
        <v>188</v>
      </c>
      <c r="F62" s="32"/>
      <c r="G62" s="33"/>
      <c r="H62" s="34"/>
      <c r="I62" s="35"/>
      <c r="J62" s="36"/>
      <c r="K62" s="24"/>
      <c r="L62" s="36"/>
      <c r="M62" s="36"/>
      <c r="N62" s="36"/>
      <c r="O62" s="36"/>
      <c r="P62" s="37"/>
      <c r="Q62" s="38"/>
      <c r="IR62"/>
      <c r="IS62"/>
      <c r="IT62"/>
    </row>
    <row r="63" spans="1:254" s="40" customFormat="1" ht="12.75" customHeight="1">
      <c r="A63" s="42" t="s">
        <v>190</v>
      </c>
      <c r="B63" s="43" t="s">
        <v>191</v>
      </c>
      <c r="C63" s="44">
        <v>1</v>
      </c>
      <c r="D63" s="45">
        <f t="shared" si="0"/>
        <v>143.5</v>
      </c>
      <c r="E63" s="46" t="s">
        <v>188</v>
      </c>
      <c r="F63" s="32" t="s">
        <v>192</v>
      </c>
      <c r="G63" s="33">
        <v>53.226907</v>
      </c>
      <c r="H63" s="34">
        <v>12.919673</v>
      </c>
      <c r="I63" s="35" t="s">
        <v>193</v>
      </c>
      <c r="J63" s="36" t="s">
        <v>35</v>
      </c>
      <c r="K63" s="24" t="s">
        <v>194</v>
      </c>
      <c r="L63" s="36" t="s">
        <v>195</v>
      </c>
      <c r="M63" s="36" t="s">
        <v>196</v>
      </c>
      <c r="N63" s="36" t="s">
        <v>52</v>
      </c>
      <c r="O63" s="36" t="s">
        <v>52</v>
      </c>
      <c r="P63" s="37" t="s">
        <v>197</v>
      </c>
      <c r="Q63" s="38"/>
      <c r="IR63"/>
      <c r="IS63"/>
      <c r="IT63"/>
    </row>
    <row r="64" spans="1:254" s="40" customFormat="1" ht="12.75" customHeight="1">
      <c r="A64" s="42" t="s">
        <v>191</v>
      </c>
      <c r="B64" s="43" t="s">
        <v>189</v>
      </c>
      <c r="C64" s="44">
        <v>1</v>
      </c>
      <c r="D64" s="45">
        <f t="shared" si="0"/>
        <v>144.5</v>
      </c>
      <c r="E64" s="46" t="s">
        <v>188</v>
      </c>
      <c r="F64" s="32"/>
      <c r="G64" s="33"/>
      <c r="H64" s="34"/>
      <c r="I64" s="35"/>
      <c r="J64" s="36"/>
      <c r="K64" s="24"/>
      <c r="L64" s="36"/>
      <c r="M64" s="36"/>
      <c r="N64" s="36"/>
      <c r="O64" s="36"/>
      <c r="P64" s="37"/>
      <c r="Q64" s="38"/>
      <c r="IR64"/>
      <c r="IS64"/>
      <c r="IT64"/>
    </row>
    <row r="65" spans="1:254" s="40" customFormat="1" ht="12.75" customHeight="1">
      <c r="A65" s="42" t="s">
        <v>87</v>
      </c>
      <c r="B65" s="43"/>
      <c r="C65" s="44">
        <v>-2</v>
      </c>
      <c r="D65" s="45">
        <f t="shared" si="0"/>
        <v>142.5</v>
      </c>
      <c r="E65" s="46"/>
      <c r="F65" s="32"/>
      <c r="G65" s="33"/>
      <c r="H65" s="34"/>
      <c r="I65" s="35"/>
      <c r="J65" s="36"/>
      <c r="K65" s="24"/>
      <c r="L65" s="36"/>
      <c r="M65" s="36"/>
      <c r="N65" s="36"/>
      <c r="O65" s="36"/>
      <c r="P65" s="37"/>
      <c r="Q65" s="38"/>
      <c r="IR65"/>
      <c r="IS65"/>
      <c r="IT65"/>
    </row>
    <row r="66" spans="1:254" s="41" customFormat="1" ht="12.75" customHeight="1">
      <c r="A66" s="27" t="s">
        <v>190</v>
      </c>
      <c r="B66" s="28" t="s">
        <v>198</v>
      </c>
      <c r="C66" s="29">
        <v>7.5</v>
      </c>
      <c r="D66" s="30">
        <f t="shared" si="0"/>
        <v>150</v>
      </c>
      <c r="E66" s="31" t="s">
        <v>188</v>
      </c>
      <c r="F66" s="32" t="s">
        <v>199</v>
      </c>
      <c r="G66" s="33">
        <v>53.283883</v>
      </c>
      <c r="H66" s="34">
        <v>12.945686</v>
      </c>
      <c r="I66" s="35" t="s">
        <v>200</v>
      </c>
      <c r="J66" s="36" t="s">
        <v>35</v>
      </c>
      <c r="K66" s="24" t="s">
        <v>201</v>
      </c>
      <c r="L66" s="36" t="s">
        <v>202</v>
      </c>
      <c r="M66" s="36" t="s">
        <v>155</v>
      </c>
      <c r="N66" s="36" t="s">
        <v>52</v>
      </c>
      <c r="O66" s="36" t="s">
        <v>38</v>
      </c>
      <c r="P66" s="37" t="s">
        <v>203</v>
      </c>
      <c r="Q66" s="38" t="s">
        <v>204</v>
      </c>
      <c r="IR66"/>
      <c r="IS66"/>
      <c r="IT66"/>
    </row>
    <row r="67" spans="1:254" s="40" customFormat="1" ht="12.75" customHeight="1">
      <c r="A67" s="27"/>
      <c r="B67" s="28"/>
      <c r="C67" s="29"/>
      <c r="D67" s="30">
        <f t="shared" si="0"/>
        <v>150</v>
      </c>
      <c r="E67" s="31"/>
      <c r="F67" s="32" t="s">
        <v>205</v>
      </c>
      <c r="G67" s="33">
        <v>53.291144</v>
      </c>
      <c r="H67" s="34">
        <v>12.946598</v>
      </c>
      <c r="I67" s="35" t="s">
        <v>206</v>
      </c>
      <c r="J67" s="36" t="s">
        <v>35</v>
      </c>
      <c r="K67" s="24" t="s">
        <v>198</v>
      </c>
      <c r="L67" s="36" t="s">
        <v>207</v>
      </c>
      <c r="M67" s="36" t="s">
        <v>208</v>
      </c>
      <c r="N67" s="36" t="s">
        <v>52</v>
      </c>
      <c r="O67" s="36" t="s">
        <v>209</v>
      </c>
      <c r="P67" s="37" t="s">
        <v>210</v>
      </c>
      <c r="Q67" s="38" t="s">
        <v>211</v>
      </c>
      <c r="IR67"/>
      <c r="IS67"/>
      <c r="IT67"/>
    </row>
    <row r="68" spans="1:254" s="40" customFormat="1" ht="12.75" customHeight="1">
      <c r="A68" s="42" t="s">
        <v>212</v>
      </c>
      <c r="B68" s="43" t="s">
        <v>213</v>
      </c>
      <c r="C68" s="44">
        <v>6</v>
      </c>
      <c r="D68" s="45">
        <f t="shared" si="0"/>
        <v>156</v>
      </c>
      <c r="E68" s="46" t="s">
        <v>214</v>
      </c>
      <c r="F68" s="32" t="s">
        <v>215</v>
      </c>
      <c r="G68" s="33">
        <v>53.26286</v>
      </c>
      <c r="H68" s="34">
        <v>13.051036999999999</v>
      </c>
      <c r="I68" s="35" t="s">
        <v>216</v>
      </c>
      <c r="J68" s="36" t="s">
        <v>35</v>
      </c>
      <c r="K68" s="24" t="s">
        <v>213</v>
      </c>
      <c r="L68" s="36" t="s">
        <v>217</v>
      </c>
      <c r="M68" s="36" t="s">
        <v>218</v>
      </c>
      <c r="N68" s="36" t="s">
        <v>52</v>
      </c>
      <c r="O68" s="36" t="s">
        <v>38</v>
      </c>
      <c r="P68" s="37" t="s">
        <v>219</v>
      </c>
      <c r="Q68" s="38"/>
      <c r="IR68"/>
      <c r="IS68"/>
      <c r="IT68"/>
    </row>
    <row r="69" spans="1:254" s="40" customFormat="1" ht="12.75" customHeight="1">
      <c r="A69" s="42" t="s">
        <v>213</v>
      </c>
      <c r="B69" s="43" t="s">
        <v>212</v>
      </c>
      <c r="C69" s="44">
        <v>6</v>
      </c>
      <c r="D69" s="45">
        <f t="shared" si="0"/>
        <v>162</v>
      </c>
      <c r="E69" s="46"/>
      <c r="F69" s="32"/>
      <c r="G69" s="33"/>
      <c r="H69" s="34"/>
      <c r="I69" s="35"/>
      <c r="J69" s="36"/>
      <c r="K69" s="24"/>
      <c r="L69" s="36"/>
      <c r="M69" s="36"/>
      <c r="N69" s="36"/>
      <c r="O69" s="36"/>
      <c r="P69" s="37"/>
      <c r="Q69" s="38"/>
      <c r="IR69"/>
      <c r="IS69"/>
      <c r="IT69"/>
    </row>
    <row r="70" spans="1:254" s="40" customFormat="1" ht="12.75" customHeight="1">
      <c r="A70" s="42" t="s">
        <v>87</v>
      </c>
      <c r="B70" s="43"/>
      <c r="C70" s="44">
        <v>-12</v>
      </c>
      <c r="D70" s="45">
        <f t="shared" si="0"/>
        <v>150</v>
      </c>
      <c r="E70" s="46"/>
      <c r="F70" s="32"/>
      <c r="G70" s="33"/>
      <c r="H70" s="34"/>
      <c r="I70" s="35"/>
      <c r="J70" s="36"/>
      <c r="K70" s="24"/>
      <c r="L70" s="36"/>
      <c r="M70" s="36"/>
      <c r="N70" s="36"/>
      <c r="O70" s="36"/>
      <c r="P70" s="37"/>
      <c r="Q70" s="38"/>
      <c r="IR70"/>
      <c r="IS70"/>
      <c r="IT70"/>
    </row>
    <row r="71" spans="1:254" s="40" customFormat="1" ht="12.75" customHeight="1">
      <c r="A71" s="27" t="s">
        <v>212</v>
      </c>
      <c r="B71" s="28" t="s">
        <v>220</v>
      </c>
      <c r="C71" s="29">
        <v>2.5</v>
      </c>
      <c r="D71" s="30">
        <f t="shared" si="0"/>
        <v>152.5</v>
      </c>
      <c r="E71" s="31" t="s">
        <v>188</v>
      </c>
      <c r="F71" s="32"/>
      <c r="G71" s="33"/>
      <c r="H71" s="34"/>
      <c r="I71" s="35"/>
      <c r="J71" s="36"/>
      <c r="K71" s="24"/>
      <c r="L71" s="36"/>
      <c r="M71" s="36"/>
      <c r="N71" s="36"/>
      <c r="O71" s="36"/>
      <c r="P71" s="37"/>
      <c r="Q71" s="38"/>
      <c r="IR71"/>
      <c r="IS71"/>
      <c r="IT71"/>
    </row>
    <row r="72" spans="1:254" s="40" customFormat="1" ht="12.75" customHeight="1">
      <c r="A72" s="27" t="s">
        <v>220</v>
      </c>
      <c r="B72" s="28" t="s">
        <v>221</v>
      </c>
      <c r="C72" s="29">
        <v>1.5</v>
      </c>
      <c r="D72" s="30">
        <f t="shared" si="0"/>
        <v>154</v>
      </c>
      <c r="E72" s="31" t="s">
        <v>188</v>
      </c>
      <c r="F72" s="32"/>
      <c r="G72" s="33"/>
      <c r="H72" s="34"/>
      <c r="I72" s="35"/>
      <c r="J72" s="36"/>
      <c r="K72" s="24"/>
      <c r="L72" s="36"/>
      <c r="M72" s="36"/>
      <c r="N72" s="36"/>
      <c r="O72" s="36"/>
      <c r="P72" s="37"/>
      <c r="Q72" s="38"/>
      <c r="IR72"/>
      <c r="IS72"/>
      <c r="IT72"/>
    </row>
    <row r="73" spans="1:254" s="40" customFormat="1" ht="12.75" customHeight="1">
      <c r="A73" s="47" t="s">
        <v>221</v>
      </c>
      <c r="B73" s="48" t="s">
        <v>222</v>
      </c>
      <c r="C73" s="49">
        <v>0.5</v>
      </c>
      <c r="D73" s="50">
        <f t="shared" si="0"/>
        <v>154.5</v>
      </c>
      <c r="E73" s="51" t="s">
        <v>188</v>
      </c>
      <c r="F73" s="32"/>
      <c r="G73" s="33"/>
      <c r="H73" s="34"/>
      <c r="I73" s="35"/>
      <c r="J73" s="36"/>
      <c r="K73" s="24"/>
      <c r="L73" s="36"/>
      <c r="M73" s="36"/>
      <c r="N73" s="36"/>
      <c r="O73" s="36"/>
      <c r="P73" s="37"/>
      <c r="Q73" s="38"/>
      <c r="IR73"/>
      <c r="IS73"/>
      <c r="IT73"/>
    </row>
    <row r="74" spans="1:254" s="41" customFormat="1" ht="12.75" customHeight="1">
      <c r="A74" s="47" t="s">
        <v>87</v>
      </c>
      <c r="B74" s="48"/>
      <c r="C74" s="49">
        <v>0</v>
      </c>
      <c r="D74" s="50">
        <f t="shared" si="0"/>
        <v>154.5</v>
      </c>
      <c r="E74" s="51"/>
      <c r="F74" s="32"/>
      <c r="G74" s="33"/>
      <c r="H74" s="34"/>
      <c r="I74" s="35"/>
      <c r="J74" s="36"/>
      <c r="K74" s="24"/>
      <c r="L74" s="36"/>
      <c r="M74" s="36"/>
      <c r="N74" s="36"/>
      <c r="O74" s="36"/>
      <c r="P74" s="37"/>
      <c r="Q74" s="38"/>
      <c r="IR74"/>
      <c r="IS74"/>
      <c r="IT74"/>
    </row>
    <row r="75" spans="1:254" s="40" customFormat="1" ht="12.75" customHeight="1">
      <c r="A75" s="42" t="s">
        <v>221</v>
      </c>
      <c r="B75" s="43" t="s">
        <v>223</v>
      </c>
      <c r="C75" s="44">
        <v>2</v>
      </c>
      <c r="D75" s="45">
        <f t="shared" si="0"/>
        <v>156.5</v>
      </c>
      <c r="E75" s="46" t="s">
        <v>188</v>
      </c>
      <c r="F75" s="32"/>
      <c r="G75" s="33"/>
      <c r="H75" s="34"/>
      <c r="I75" s="35"/>
      <c r="J75" s="36"/>
      <c r="K75" s="24"/>
      <c r="L75" s="36"/>
      <c r="M75" s="36"/>
      <c r="N75" s="36"/>
      <c r="O75" s="36"/>
      <c r="P75" s="37"/>
      <c r="Q75" s="38"/>
      <c r="IR75"/>
      <c r="IS75"/>
      <c r="IT75"/>
    </row>
    <row r="76" spans="1:254" s="40" customFormat="1" ht="12.75" customHeight="1">
      <c r="A76" s="42" t="s">
        <v>223</v>
      </c>
      <c r="B76" s="43" t="s">
        <v>224</v>
      </c>
      <c r="C76" s="44">
        <v>1</v>
      </c>
      <c r="D76" s="45">
        <f t="shared" si="0"/>
        <v>157.5</v>
      </c>
      <c r="E76" s="46" t="s">
        <v>188</v>
      </c>
      <c r="F76" s="32" t="s">
        <v>225</v>
      </c>
      <c r="G76" s="33">
        <v>53.308125</v>
      </c>
      <c r="H76" s="34">
        <v>13.004719</v>
      </c>
      <c r="I76" s="35" t="s">
        <v>226</v>
      </c>
      <c r="J76" s="36" t="s">
        <v>35</v>
      </c>
      <c r="K76" s="36" t="s">
        <v>227</v>
      </c>
      <c r="L76" s="36" t="s">
        <v>38</v>
      </c>
      <c r="M76" s="36" t="s">
        <v>155</v>
      </c>
      <c r="N76" s="36" t="s">
        <v>52</v>
      </c>
      <c r="O76" s="36" t="s">
        <v>228</v>
      </c>
      <c r="P76" s="37" t="s">
        <v>229</v>
      </c>
      <c r="Q76" s="38"/>
      <c r="IR76"/>
      <c r="IS76"/>
      <c r="IT76"/>
    </row>
    <row r="77" spans="1:254" s="41" customFormat="1" ht="12.75" customHeight="1">
      <c r="A77" s="42" t="s">
        <v>224</v>
      </c>
      <c r="B77" s="43" t="s">
        <v>223</v>
      </c>
      <c r="C77" s="44">
        <v>1</v>
      </c>
      <c r="D77" s="45">
        <f t="shared" si="0"/>
        <v>158.5</v>
      </c>
      <c r="E77" s="46" t="s">
        <v>188</v>
      </c>
      <c r="F77" s="32"/>
      <c r="G77" s="33"/>
      <c r="H77" s="34"/>
      <c r="I77" s="35"/>
      <c r="J77" s="36"/>
      <c r="K77" s="24"/>
      <c r="L77" s="36"/>
      <c r="M77" s="36"/>
      <c r="N77" s="36"/>
      <c r="O77" s="36"/>
      <c r="P77" s="37"/>
      <c r="Q77" s="38"/>
      <c r="IR77"/>
      <c r="IS77"/>
      <c r="IT77"/>
    </row>
    <row r="78" spans="1:254" s="41" customFormat="1" ht="12.75" customHeight="1">
      <c r="A78" s="42" t="s">
        <v>223</v>
      </c>
      <c r="B78" s="43" t="s">
        <v>230</v>
      </c>
      <c r="C78" s="44">
        <v>2</v>
      </c>
      <c r="D78" s="45">
        <f t="shared" si="0"/>
        <v>160.5</v>
      </c>
      <c r="E78" s="46" t="s">
        <v>188</v>
      </c>
      <c r="F78" s="32"/>
      <c r="G78" s="33"/>
      <c r="H78" s="34"/>
      <c r="I78" s="35"/>
      <c r="J78" s="36"/>
      <c r="K78" s="24"/>
      <c r="L78" s="36"/>
      <c r="M78" s="36"/>
      <c r="N78" s="36"/>
      <c r="O78" s="36"/>
      <c r="P78" s="37"/>
      <c r="Q78" s="38"/>
      <c r="IR78"/>
      <c r="IS78"/>
      <c r="IT78"/>
    </row>
    <row r="79" spans="1:254" s="40" customFormat="1" ht="12.75" customHeight="1">
      <c r="A79" s="42" t="s">
        <v>230</v>
      </c>
      <c r="B79" s="43" t="s">
        <v>231</v>
      </c>
      <c r="C79" s="44">
        <v>2</v>
      </c>
      <c r="D79" s="45">
        <f t="shared" si="0"/>
        <v>162.5</v>
      </c>
      <c r="E79" s="46" t="s">
        <v>232</v>
      </c>
      <c r="F79" s="32"/>
      <c r="G79" s="33"/>
      <c r="H79" s="34"/>
      <c r="I79" s="35"/>
      <c r="J79" s="36"/>
      <c r="K79" s="24"/>
      <c r="L79" s="36"/>
      <c r="M79" s="36"/>
      <c r="N79" s="36"/>
      <c r="O79" s="36"/>
      <c r="P79" s="37"/>
      <c r="Q79" s="38"/>
      <c r="IR79"/>
      <c r="IS79"/>
      <c r="IT79"/>
    </row>
    <row r="80" spans="1:254" s="40" customFormat="1" ht="12.75" customHeight="1">
      <c r="A80" s="42" t="s">
        <v>231</v>
      </c>
      <c r="B80" s="43" t="s">
        <v>233</v>
      </c>
      <c r="C80" s="44">
        <v>4.5</v>
      </c>
      <c r="D80" s="45">
        <f t="shared" si="0"/>
        <v>167</v>
      </c>
      <c r="E80" s="46" t="s">
        <v>232</v>
      </c>
      <c r="F80" s="32"/>
      <c r="G80" s="33"/>
      <c r="H80" s="34"/>
      <c r="I80" s="35"/>
      <c r="J80" s="36"/>
      <c r="K80" s="24"/>
      <c r="L80" s="36"/>
      <c r="M80" s="36"/>
      <c r="N80" s="36"/>
      <c r="O80" s="36"/>
      <c r="P80" s="37"/>
      <c r="Q80" s="38"/>
      <c r="IR80"/>
      <c r="IS80"/>
      <c r="IT80"/>
    </row>
    <row r="81" spans="1:254" s="40" customFormat="1" ht="12.75" customHeight="1">
      <c r="A81" s="42" t="s">
        <v>233</v>
      </c>
      <c r="B81" s="43" t="s">
        <v>231</v>
      </c>
      <c r="C81" s="44">
        <v>4.5</v>
      </c>
      <c r="D81" s="45">
        <f t="shared" si="0"/>
        <v>171.5</v>
      </c>
      <c r="E81" s="46" t="s">
        <v>232</v>
      </c>
      <c r="F81" s="32"/>
      <c r="G81" s="33"/>
      <c r="H81" s="34"/>
      <c r="I81" s="35"/>
      <c r="J81" s="36"/>
      <c r="K81" s="24"/>
      <c r="L81" s="36"/>
      <c r="M81" s="36"/>
      <c r="N81" s="36"/>
      <c r="O81" s="36"/>
      <c r="P81" s="37"/>
      <c r="Q81" s="38"/>
      <c r="IR81"/>
      <c r="IS81"/>
      <c r="IT81"/>
    </row>
    <row r="82" spans="1:254" s="40" customFormat="1" ht="12.75" customHeight="1">
      <c r="A82" s="42" t="s">
        <v>231</v>
      </c>
      <c r="B82" s="43" t="s">
        <v>234</v>
      </c>
      <c r="C82" s="44">
        <v>2.5</v>
      </c>
      <c r="D82" s="45">
        <f t="shared" si="0"/>
        <v>174</v>
      </c>
      <c r="E82" s="46" t="s">
        <v>235</v>
      </c>
      <c r="F82" s="32"/>
      <c r="G82" s="33"/>
      <c r="H82" s="34"/>
      <c r="I82" s="35"/>
      <c r="J82" s="36"/>
      <c r="K82" s="24"/>
      <c r="L82" s="36"/>
      <c r="M82" s="36"/>
      <c r="N82" s="36"/>
      <c r="O82" s="36"/>
      <c r="P82" s="37"/>
      <c r="Q82" s="38"/>
      <c r="IR82"/>
      <c r="IS82"/>
      <c r="IT82"/>
    </row>
    <row r="83" spans="1:254" s="40" customFormat="1" ht="12.75" customHeight="1">
      <c r="A83" s="42" t="s">
        <v>234</v>
      </c>
      <c r="B83" s="43" t="s">
        <v>222</v>
      </c>
      <c r="C83" s="44">
        <v>2.5</v>
      </c>
      <c r="D83" s="45">
        <f t="shared" si="0"/>
        <v>176.5</v>
      </c>
      <c r="E83" s="46" t="s">
        <v>235</v>
      </c>
      <c r="F83" s="32"/>
      <c r="G83" s="33"/>
      <c r="H83" s="34"/>
      <c r="I83" s="35"/>
      <c r="J83" s="36"/>
      <c r="K83" s="24"/>
      <c r="L83" s="36"/>
      <c r="M83" s="36"/>
      <c r="N83" s="36"/>
      <c r="O83" s="36"/>
      <c r="P83" s="37"/>
      <c r="Q83" s="38"/>
      <c r="IR83"/>
      <c r="IS83"/>
      <c r="IT83"/>
    </row>
    <row r="84" spans="1:254" s="40" customFormat="1" ht="12.75" customHeight="1">
      <c r="A84" s="42" t="s">
        <v>87</v>
      </c>
      <c r="B84" s="43"/>
      <c r="C84" s="44">
        <v>-22</v>
      </c>
      <c r="D84" s="45">
        <f t="shared" si="0"/>
        <v>154.5</v>
      </c>
      <c r="E84" s="46"/>
      <c r="F84" s="32"/>
      <c r="G84" s="33"/>
      <c r="H84" s="34"/>
      <c r="I84" s="35"/>
      <c r="J84" s="36"/>
      <c r="K84" s="24"/>
      <c r="L84" s="36"/>
      <c r="M84" s="36"/>
      <c r="N84" s="36"/>
      <c r="O84" s="36"/>
      <c r="P84" s="37"/>
      <c r="Q84" s="38"/>
      <c r="IR84"/>
      <c r="IS84"/>
      <c r="IT84"/>
    </row>
    <row r="85" spans="1:254" s="40" customFormat="1" ht="12.75" customHeight="1">
      <c r="A85" s="27" t="s">
        <v>222</v>
      </c>
      <c r="B85" s="28" t="s">
        <v>236</v>
      </c>
      <c r="C85" s="29">
        <v>1</v>
      </c>
      <c r="D85" s="30">
        <f t="shared" si="0"/>
        <v>155.5</v>
      </c>
      <c r="E85" s="31" t="s">
        <v>235</v>
      </c>
      <c r="F85" s="32"/>
      <c r="G85" s="33"/>
      <c r="H85" s="34"/>
      <c r="I85" s="35"/>
      <c r="J85" s="36"/>
      <c r="K85" s="24"/>
      <c r="L85" s="36"/>
      <c r="M85" s="36"/>
      <c r="N85" s="36"/>
      <c r="O85" s="36"/>
      <c r="P85" s="37"/>
      <c r="Q85" s="38"/>
      <c r="IR85"/>
      <c r="IS85"/>
      <c r="IT85"/>
    </row>
    <row r="86" spans="1:254" s="40" customFormat="1" ht="12.75" customHeight="1">
      <c r="A86" s="42" t="s">
        <v>237</v>
      </c>
      <c r="B86" s="43" t="s">
        <v>238</v>
      </c>
      <c r="C86" s="44">
        <v>1.5</v>
      </c>
      <c r="D86" s="45">
        <f t="shared" si="0"/>
        <v>157</v>
      </c>
      <c r="E86" s="46" t="s">
        <v>235</v>
      </c>
      <c r="F86" s="32" t="s">
        <v>239</v>
      </c>
      <c r="G86" s="33">
        <v>53.333837</v>
      </c>
      <c r="H86" s="34">
        <v>12.95719</v>
      </c>
      <c r="I86" s="35" t="s">
        <v>240</v>
      </c>
      <c r="J86" s="36" t="s">
        <v>35</v>
      </c>
      <c r="K86" s="36" t="s">
        <v>241</v>
      </c>
      <c r="L86" s="36" t="s">
        <v>38</v>
      </c>
      <c r="M86" s="36" t="s">
        <v>155</v>
      </c>
      <c r="N86" s="36" t="s">
        <v>52</v>
      </c>
      <c r="O86" s="36" t="s">
        <v>124</v>
      </c>
      <c r="P86" s="37" t="s">
        <v>242</v>
      </c>
      <c r="Q86" s="38"/>
      <c r="IR86"/>
      <c r="IS86"/>
      <c r="IT86"/>
    </row>
    <row r="87" spans="1:254" s="40" customFormat="1" ht="12.75" customHeight="1">
      <c r="A87" s="42" t="s">
        <v>238</v>
      </c>
      <c r="B87" s="43" t="s">
        <v>237</v>
      </c>
      <c r="C87" s="44">
        <v>1.5</v>
      </c>
      <c r="D87" s="45">
        <f t="shared" si="0"/>
        <v>158.5</v>
      </c>
      <c r="E87" s="46" t="s">
        <v>235</v>
      </c>
      <c r="F87" s="32"/>
      <c r="G87" s="33"/>
      <c r="H87" s="34"/>
      <c r="I87" s="35"/>
      <c r="J87" s="36"/>
      <c r="K87" s="24"/>
      <c r="L87" s="36"/>
      <c r="M87" s="36"/>
      <c r="N87" s="36"/>
      <c r="O87" s="36"/>
      <c r="P87" s="37"/>
      <c r="Q87" s="38"/>
      <c r="IR87"/>
      <c r="IS87"/>
      <c r="IT87"/>
    </row>
    <row r="88" spans="1:254" s="40" customFormat="1" ht="12.75" customHeight="1">
      <c r="A88" s="42" t="s">
        <v>87</v>
      </c>
      <c r="B88" s="43"/>
      <c r="C88" s="44">
        <v>-3</v>
      </c>
      <c r="D88" s="45">
        <f t="shared" si="0"/>
        <v>155.5</v>
      </c>
      <c r="E88" s="46"/>
      <c r="F88" s="32"/>
      <c r="G88" s="33"/>
      <c r="H88" s="34"/>
      <c r="I88" s="35"/>
      <c r="J88" s="36"/>
      <c r="K88" s="24"/>
      <c r="L88" s="36"/>
      <c r="M88" s="36"/>
      <c r="N88" s="36"/>
      <c r="O88" s="36"/>
      <c r="P88" s="37"/>
      <c r="Q88" s="38"/>
      <c r="IR88"/>
      <c r="IS88"/>
      <c r="IT88"/>
    </row>
    <row r="89" spans="1:254" s="40" customFormat="1" ht="12.75" customHeight="1">
      <c r="A89" s="27" t="s">
        <v>237</v>
      </c>
      <c r="B89" s="28" t="s">
        <v>243</v>
      </c>
      <c r="C89" s="29">
        <v>1</v>
      </c>
      <c r="D89" s="30">
        <f t="shared" si="0"/>
        <v>156.5</v>
      </c>
      <c r="E89" s="31" t="s">
        <v>235</v>
      </c>
      <c r="F89" s="32" t="s">
        <v>244</v>
      </c>
      <c r="G89" s="33">
        <v>53.320455</v>
      </c>
      <c r="H89" s="34">
        <v>12.947891</v>
      </c>
      <c r="I89" s="35" t="s">
        <v>245</v>
      </c>
      <c r="J89" s="36" t="s">
        <v>35</v>
      </c>
      <c r="K89" s="24" t="s">
        <v>243</v>
      </c>
      <c r="L89" s="36" t="s">
        <v>246</v>
      </c>
      <c r="M89" s="36" t="s">
        <v>155</v>
      </c>
      <c r="N89" s="36" t="s">
        <v>52</v>
      </c>
      <c r="O89" s="36" t="s">
        <v>228</v>
      </c>
      <c r="P89" s="37" t="s">
        <v>247</v>
      </c>
      <c r="Q89" s="38"/>
      <c r="IR89"/>
      <c r="IS89"/>
      <c r="IT89"/>
    </row>
    <row r="90" spans="1:254" s="40" customFormat="1" ht="12.75" customHeight="1">
      <c r="A90" s="27" t="s">
        <v>243</v>
      </c>
      <c r="B90" s="28" t="s">
        <v>248</v>
      </c>
      <c r="C90" s="29">
        <v>4.5</v>
      </c>
      <c r="D90" s="30">
        <f t="shared" si="0"/>
        <v>161</v>
      </c>
      <c r="E90" s="31" t="s">
        <v>235</v>
      </c>
      <c r="F90" s="32" t="s">
        <v>249</v>
      </c>
      <c r="G90" s="33">
        <v>53.347455</v>
      </c>
      <c r="H90" s="34">
        <v>12.921935</v>
      </c>
      <c r="I90" s="35" t="s">
        <v>250</v>
      </c>
      <c r="J90" s="36" t="s">
        <v>35</v>
      </c>
      <c r="K90" s="24" t="s">
        <v>248</v>
      </c>
      <c r="L90" s="36" t="s">
        <v>251</v>
      </c>
      <c r="M90" s="36" t="s">
        <v>252</v>
      </c>
      <c r="N90" s="36" t="s">
        <v>52</v>
      </c>
      <c r="O90" s="36" t="s">
        <v>124</v>
      </c>
      <c r="P90" s="37" t="s">
        <v>253</v>
      </c>
      <c r="Q90" s="38"/>
      <c r="IR90"/>
      <c r="IS90"/>
      <c r="IT90"/>
    </row>
    <row r="91" spans="1:254" s="40" customFormat="1" ht="12.75" customHeight="1">
      <c r="A91" s="27" t="s">
        <v>248</v>
      </c>
      <c r="B91" s="28" t="s">
        <v>254</v>
      </c>
      <c r="C91" s="29">
        <v>1</v>
      </c>
      <c r="D91" s="30">
        <f t="shared" si="0"/>
        <v>162</v>
      </c>
      <c r="E91" s="31" t="s">
        <v>235</v>
      </c>
      <c r="F91" s="32"/>
      <c r="G91" s="33"/>
      <c r="H91" s="34"/>
      <c r="I91" s="35"/>
      <c r="J91" s="36"/>
      <c r="K91" s="24"/>
      <c r="L91" s="36"/>
      <c r="M91" s="36"/>
      <c r="N91" s="36"/>
      <c r="O91" s="36"/>
      <c r="P91" s="37"/>
      <c r="Q91" s="38"/>
      <c r="IR91"/>
      <c r="IS91"/>
      <c r="IT91"/>
    </row>
    <row r="92" spans="1:254" s="41" customFormat="1" ht="12.75" customHeight="1">
      <c r="A92" s="27" t="s">
        <v>254</v>
      </c>
      <c r="B92" s="28" t="s">
        <v>255</v>
      </c>
      <c r="C92" s="29">
        <v>8.5</v>
      </c>
      <c r="D92" s="30">
        <f t="shared" si="0"/>
        <v>170.5</v>
      </c>
      <c r="E92" s="31" t="s">
        <v>256</v>
      </c>
      <c r="F92" s="32"/>
      <c r="G92" s="33"/>
      <c r="H92" s="34"/>
      <c r="I92" s="35"/>
      <c r="J92" s="36"/>
      <c r="K92" s="24"/>
      <c r="L92" s="36"/>
      <c r="M92" s="36"/>
      <c r="N92" s="36"/>
      <c r="O92" s="36"/>
      <c r="P92" s="37"/>
      <c r="Q92" s="38"/>
      <c r="IR92"/>
      <c r="IS92"/>
      <c r="IT92"/>
    </row>
    <row r="93" spans="1:254" s="41" customFormat="1" ht="12.75" customHeight="1">
      <c r="A93" s="27" t="s">
        <v>255</v>
      </c>
      <c r="B93" s="28" t="s">
        <v>257</v>
      </c>
      <c r="C93" s="29">
        <v>4.5</v>
      </c>
      <c r="D93" s="30">
        <f t="shared" si="0"/>
        <v>175</v>
      </c>
      <c r="E93" s="31" t="s">
        <v>256</v>
      </c>
      <c r="F93" s="32"/>
      <c r="G93" s="33"/>
      <c r="H93" s="34"/>
      <c r="I93" s="35"/>
      <c r="J93" s="36"/>
      <c r="K93" s="24"/>
      <c r="L93" s="36"/>
      <c r="M93" s="36"/>
      <c r="N93" s="36"/>
      <c r="O93" s="36"/>
      <c r="P93" s="37"/>
      <c r="Q93" s="38"/>
      <c r="IR93"/>
      <c r="IS93"/>
      <c r="IT93"/>
    </row>
    <row r="94" spans="1:254" s="40" customFormat="1" ht="12.75" customHeight="1">
      <c r="A94" s="42" t="s">
        <v>257</v>
      </c>
      <c r="B94" s="43" t="s">
        <v>258</v>
      </c>
      <c r="C94" s="44">
        <v>2</v>
      </c>
      <c r="D94" s="44">
        <f t="shared" si="0"/>
        <v>177</v>
      </c>
      <c r="E94" s="53">
        <v>67</v>
      </c>
      <c r="F94" s="32" t="s">
        <v>259</v>
      </c>
      <c r="G94" s="33">
        <v>53.417708</v>
      </c>
      <c r="H94" s="34">
        <v>12.954272</v>
      </c>
      <c r="I94" s="35" t="s">
        <v>260</v>
      </c>
      <c r="J94" s="36" t="s">
        <v>35</v>
      </c>
      <c r="K94" s="24" t="s">
        <v>258</v>
      </c>
      <c r="L94" s="36" t="s">
        <v>261</v>
      </c>
      <c r="M94" s="36" t="s">
        <v>262</v>
      </c>
      <c r="N94" s="36" t="s">
        <v>52</v>
      </c>
      <c r="O94" s="36" t="s">
        <v>38</v>
      </c>
      <c r="P94" s="37" t="s">
        <v>263</v>
      </c>
      <c r="Q94" s="38"/>
      <c r="IR94"/>
      <c r="IS94"/>
      <c r="IT94"/>
    </row>
    <row r="95" spans="1:254" s="40" customFormat="1" ht="12.75" customHeight="1">
      <c r="A95" s="42" t="s">
        <v>258</v>
      </c>
      <c r="B95" s="43" t="s">
        <v>257</v>
      </c>
      <c r="C95" s="44">
        <v>2</v>
      </c>
      <c r="D95" s="44">
        <f t="shared" si="0"/>
        <v>179</v>
      </c>
      <c r="E95" s="53">
        <v>67</v>
      </c>
      <c r="F95" s="32"/>
      <c r="G95" s="33"/>
      <c r="H95" s="34"/>
      <c r="I95" s="35"/>
      <c r="J95" s="36"/>
      <c r="K95" s="24"/>
      <c r="L95" s="36"/>
      <c r="M95" s="36"/>
      <c r="N95" s="36"/>
      <c r="O95" s="36"/>
      <c r="P95" s="37"/>
      <c r="Q95" s="38"/>
      <c r="IR95"/>
      <c r="IS95"/>
      <c r="IT95"/>
    </row>
    <row r="96" spans="1:254" s="40" customFormat="1" ht="12.75" customHeight="1">
      <c r="A96" s="42" t="s">
        <v>87</v>
      </c>
      <c r="B96" s="43"/>
      <c r="C96" s="44">
        <v>-4</v>
      </c>
      <c r="D96" s="45">
        <f t="shared" si="0"/>
        <v>175</v>
      </c>
      <c r="E96" s="46"/>
      <c r="F96" s="32"/>
      <c r="G96" s="33"/>
      <c r="H96" s="34"/>
      <c r="I96" s="35"/>
      <c r="J96" s="36"/>
      <c r="K96" s="24"/>
      <c r="L96" s="36"/>
      <c r="M96" s="36"/>
      <c r="N96" s="36"/>
      <c r="O96" s="36"/>
      <c r="P96" s="37"/>
      <c r="Q96" s="38"/>
      <c r="IR96"/>
      <c r="IS96"/>
      <c r="IT96"/>
    </row>
    <row r="97" spans="1:254" s="40" customFormat="1" ht="12.75" customHeight="1">
      <c r="A97" s="27" t="s">
        <v>257</v>
      </c>
      <c r="B97" s="28" t="s">
        <v>264</v>
      </c>
      <c r="C97" s="30">
        <v>7</v>
      </c>
      <c r="D97" s="30">
        <f t="shared" si="0"/>
        <v>182</v>
      </c>
      <c r="E97" s="31" t="s">
        <v>256</v>
      </c>
      <c r="F97" s="32"/>
      <c r="G97" s="33"/>
      <c r="H97" s="34"/>
      <c r="I97" s="35"/>
      <c r="J97" s="36"/>
      <c r="K97" s="24"/>
      <c r="L97" s="36"/>
      <c r="M97" s="36"/>
      <c r="N97" s="36"/>
      <c r="O97" s="36"/>
      <c r="P97" s="37"/>
      <c r="Q97" s="38"/>
      <c r="IR97"/>
      <c r="IS97"/>
      <c r="IT97"/>
    </row>
    <row r="98" spans="1:254" s="40" customFormat="1" ht="12.75" customHeight="1">
      <c r="A98" s="27" t="s">
        <v>264</v>
      </c>
      <c r="B98" s="28" t="s">
        <v>265</v>
      </c>
      <c r="C98" s="30">
        <v>7</v>
      </c>
      <c r="D98" s="30">
        <f t="shared" si="0"/>
        <v>189</v>
      </c>
      <c r="E98" s="31" t="s">
        <v>256</v>
      </c>
      <c r="F98" s="32"/>
      <c r="G98" s="33"/>
      <c r="H98" s="34"/>
      <c r="I98" s="35"/>
      <c r="J98" s="36"/>
      <c r="K98" s="24"/>
      <c r="L98" s="36"/>
      <c r="M98" s="36"/>
      <c r="N98" s="36"/>
      <c r="O98" s="36"/>
      <c r="P98" s="37"/>
      <c r="Q98" s="38"/>
      <c r="IR98"/>
      <c r="IS98"/>
      <c r="IT98"/>
    </row>
    <row r="99" spans="1:254" s="40" customFormat="1" ht="12.75" customHeight="1">
      <c r="A99" s="27" t="s">
        <v>265</v>
      </c>
      <c r="B99" s="28" t="s">
        <v>266</v>
      </c>
      <c r="C99" s="29">
        <v>5.5</v>
      </c>
      <c r="D99" s="30">
        <f t="shared" si="0"/>
        <v>194.5</v>
      </c>
      <c r="E99" s="31" t="s">
        <v>267</v>
      </c>
      <c r="F99" s="32"/>
      <c r="G99" s="33"/>
      <c r="H99" s="34"/>
      <c r="I99" s="35"/>
      <c r="J99" s="36"/>
      <c r="K99" s="24"/>
      <c r="L99" s="36"/>
      <c r="M99" s="36"/>
      <c r="N99" s="36"/>
      <c r="O99" s="36"/>
      <c r="P99" s="37"/>
      <c r="Q99" s="38"/>
      <c r="IR99"/>
      <c r="IS99"/>
      <c r="IT99"/>
    </row>
    <row r="100" spans="1:254" s="40" customFormat="1" ht="12.75" customHeight="1">
      <c r="A100" s="27" t="s">
        <v>266</v>
      </c>
      <c r="B100" s="28" t="s">
        <v>268</v>
      </c>
      <c r="C100" s="29">
        <v>1.5</v>
      </c>
      <c r="D100" s="30">
        <f t="shared" si="0"/>
        <v>196</v>
      </c>
      <c r="E100" s="31" t="s">
        <v>267</v>
      </c>
      <c r="F100" s="32"/>
      <c r="G100" s="33"/>
      <c r="H100" s="34"/>
      <c r="I100" s="35"/>
      <c r="J100" s="36"/>
      <c r="K100" s="24"/>
      <c r="L100" s="36"/>
      <c r="M100" s="36"/>
      <c r="N100" s="36"/>
      <c r="O100" s="36"/>
      <c r="P100" s="37"/>
      <c r="Q100" s="38"/>
      <c r="IR100"/>
      <c r="IS100"/>
      <c r="IT100"/>
    </row>
    <row r="101" spans="1:254" s="40" customFormat="1" ht="12.75" customHeight="1">
      <c r="A101" s="27" t="s">
        <v>268</v>
      </c>
      <c r="B101" s="28" t="s">
        <v>269</v>
      </c>
      <c r="C101" s="29">
        <v>0.5</v>
      </c>
      <c r="D101" s="30">
        <f t="shared" si="0"/>
        <v>196.5</v>
      </c>
      <c r="E101" s="31" t="s">
        <v>267</v>
      </c>
      <c r="F101" s="32"/>
      <c r="G101" s="33"/>
      <c r="H101" s="34"/>
      <c r="I101" s="35"/>
      <c r="J101" s="36"/>
      <c r="K101" s="24"/>
      <c r="L101" s="36"/>
      <c r="M101" s="36"/>
      <c r="N101" s="36"/>
      <c r="O101" s="36"/>
      <c r="P101" s="37"/>
      <c r="Q101" s="38"/>
      <c r="IR101"/>
      <c r="IS101"/>
      <c r="IT101"/>
    </row>
    <row r="102" spans="1:254" s="40" customFormat="1" ht="12.75" customHeight="1">
      <c r="A102" s="27" t="s">
        <v>269</v>
      </c>
      <c r="B102" s="28" t="s">
        <v>270</v>
      </c>
      <c r="C102" s="29">
        <v>14</v>
      </c>
      <c r="D102" s="30">
        <f t="shared" si="0"/>
        <v>210.5</v>
      </c>
      <c r="E102" s="31" t="s">
        <v>267</v>
      </c>
      <c r="F102" s="32"/>
      <c r="G102" s="33"/>
      <c r="H102" s="34"/>
      <c r="I102" s="35"/>
      <c r="J102" s="36"/>
      <c r="K102" s="24"/>
      <c r="L102" s="36"/>
      <c r="M102" s="36"/>
      <c r="N102" s="36"/>
      <c r="O102" s="36"/>
      <c r="P102" s="37"/>
      <c r="Q102" s="38"/>
      <c r="IR102"/>
      <c r="IS102"/>
      <c r="IT102"/>
    </row>
    <row r="103" spans="1:254" s="41" customFormat="1" ht="12.75" customHeight="1">
      <c r="A103" s="47" t="s">
        <v>270</v>
      </c>
      <c r="B103" s="48" t="s">
        <v>271</v>
      </c>
      <c r="C103" s="49">
        <v>2</v>
      </c>
      <c r="D103" s="50">
        <f t="shared" si="0"/>
        <v>212.5</v>
      </c>
      <c r="E103" s="51" t="s">
        <v>267</v>
      </c>
      <c r="F103" s="32" t="s">
        <v>272</v>
      </c>
      <c r="G103" s="33">
        <v>53.499498</v>
      </c>
      <c r="H103" s="34">
        <v>12.663619</v>
      </c>
      <c r="I103" s="35" t="s">
        <v>273</v>
      </c>
      <c r="J103" s="36" t="s">
        <v>35</v>
      </c>
      <c r="K103" s="24" t="s">
        <v>270</v>
      </c>
      <c r="L103" s="54" t="s">
        <v>274</v>
      </c>
      <c r="M103" s="36" t="s">
        <v>275</v>
      </c>
      <c r="N103" s="36" t="s">
        <v>52</v>
      </c>
      <c r="O103" s="36" t="s">
        <v>228</v>
      </c>
      <c r="P103" s="37" t="s">
        <v>276</v>
      </c>
      <c r="Q103" s="38"/>
      <c r="IR103"/>
      <c r="IS103"/>
      <c r="IT103"/>
    </row>
    <row r="104" spans="1:254" s="41" customFormat="1" ht="12.75" customHeight="1">
      <c r="A104" s="47" t="s">
        <v>271</v>
      </c>
      <c r="B104" s="48" t="s">
        <v>270</v>
      </c>
      <c r="C104" s="49">
        <v>2</v>
      </c>
      <c r="D104" s="50">
        <f t="shared" si="0"/>
        <v>214.5</v>
      </c>
      <c r="E104" s="51" t="s">
        <v>267</v>
      </c>
      <c r="F104" s="32"/>
      <c r="G104" s="33"/>
      <c r="H104" s="34"/>
      <c r="I104" s="35"/>
      <c r="J104" s="36"/>
      <c r="K104" s="24"/>
      <c r="L104" s="36"/>
      <c r="M104" s="36"/>
      <c r="N104" s="36"/>
      <c r="O104" s="36"/>
      <c r="P104" s="37"/>
      <c r="Q104" s="38" t="s">
        <v>277</v>
      </c>
      <c r="IR104"/>
      <c r="IS104"/>
      <c r="IT104"/>
    </row>
    <row r="105" spans="1:254" s="40" customFormat="1" ht="12.75" customHeight="1">
      <c r="A105" s="47" t="s">
        <v>87</v>
      </c>
      <c r="B105" s="48"/>
      <c r="C105" s="49">
        <v>0</v>
      </c>
      <c r="D105" s="50">
        <f t="shared" si="0"/>
        <v>214.5</v>
      </c>
      <c r="E105" s="51"/>
      <c r="F105" s="32"/>
      <c r="G105" s="33"/>
      <c r="H105" s="34"/>
      <c r="I105" s="35"/>
      <c r="J105" s="36"/>
      <c r="K105" s="24"/>
      <c r="L105" s="36"/>
      <c r="M105" s="36"/>
      <c r="N105" s="36"/>
      <c r="O105" s="36"/>
      <c r="P105" s="37"/>
      <c r="Q105" s="38"/>
      <c r="IR105"/>
      <c r="IS105"/>
      <c r="IT105"/>
    </row>
    <row r="106" spans="1:254" s="40" customFormat="1" ht="12.75" customHeight="1">
      <c r="A106" s="27" t="s">
        <v>270</v>
      </c>
      <c r="B106" s="28" t="s">
        <v>278</v>
      </c>
      <c r="C106" s="29">
        <v>1.5</v>
      </c>
      <c r="D106" s="30">
        <f t="shared" si="0"/>
        <v>216</v>
      </c>
      <c r="E106" s="31" t="s">
        <v>267</v>
      </c>
      <c r="F106" s="32"/>
      <c r="G106" s="33"/>
      <c r="H106" s="34"/>
      <c r="I106" s="35"/>
      <c r="J106" s="36"/>
      <c r="K106" s="24"/>
      <c r="L106" s="36"/>
      <c r="M106" s="36"/>
      <c r="N106" s="36"/>
      <c r="O106" s="36"/>
      <c r="P106" s="37"/>
      <c r="Q106" s="38"/>
      <c r="IR106"/>
      <c r="IS106"/>
      <c r="IT106"/>
    </row>
    <row r="107" spans="1:254" s="40" customFormat="1" ht="12.75" customHeight="1">
      <c r="A107" s="27" t="s">
        <v>278</v>
      </c>
      <c r="B107" s="28" t="s">
        <v>279</v>
      </c>
      <c r="C107" s="29">
        <v>3.5</v>
      </c>
      <c r="D107" s="30">
        <f t="shared" si="0"/>
        <v>219.5</v>
      </c>
      <c r="E107" s="31" t="s">
        <v>280</v>
      </c>
      <c r="F107" s="32" t="s">
        <v>281</v>
      </c>
      <c r="G107" s="33">
        <v>53.513429</v>
      </c>
      <c r="H107" s="34">
        <v>12.642666</v>
      </c>
      <c r="I107" s="35" t="s">
        <v>282</v>
      </c>
      <c r="J107" s="36" t="s">
        <v>35</v>
      </c>
      <c r="K107" s="24" t="s">
        <v>279</v>
      </c>
      <c r="L107" s="36" t="s">
        <v>283</v>
      </c>
      <c r="M107" s="36" t="s">
        <v>284</v>
      </c>
      <c r="N107" s="36" t="s">
        <v>52</v>
      </c>
      <c r="O107" s="36" t="s">
        <v>228</v>
      </c>
      <c r="P107" s="37" t="s">
        <v>285</v>
      </c>
      <c r="Q107" s="38"/>
      <c r="IR107"/>
      <c r="IS107"/>
      <c r="IT107"/>
    </row>
    <row r="108" spans="1:17" ht="12.75" customHeight="1">
      <c r="A108" s="28" t="s">
        <v>279</v>
      </c>
      <c r="B108" s="28" t="s">
        <v>286</v>
      </c>
      <c r="C108" s="29">
        <v>10</v>
      </c>
      <c r="D108" s="30">
        <f t="shared" si="0"/>
        <v>229.5</v>
      </c>
      <c r="E108" s="31" t="s">
        <v>280</v>
      </c>
      <c r="F108" s="32" t="s">
        <v>287</v>
      </c>
      <c r="G108" s="33">
        <v>53.531075</v>
      </c>
      <c r="H108" s="34">
        <v>12.537937</v>
      </c>
      <c r="I108" s="35" t="s">
        <v>288</v>
      </c>
      <c r="J108" s="36" t="s">
        <v>35</v>
      </c>
      <c r="K108" s="24" t="s">
        <v>286</v>
      </c>
      <c r="L108" s="36" t="s">
        <v>289</v>
      </c>
      <c r="M108" s="36" t="s">
        <v>290</v>
      </c>
      <c r="N108" s="36" t="s">
        <v>38</v>
      </c>
      <c r="O108" s="36" t="s">
        <v>38</v>
      </c>
      <c r="P108" s="37" t="s">
        <v>291</v>
      </c>
      <c r="Q108" s="38" t="s">
        <v>292</v>
      </c>
    </row>
    <row r="109" spans="1:17" ht="12.75" customHeight="1">
      <c r="A109" s="27"/>
      <c r="B109" s="28"/>
      <c r="C109" s="29"/>
      <c r="D109" s="30">
        <f t="shared" si="0"/>
        <v>229.5</v>
      </c>
      <c r="E109" s="31"/>
      <c r="F109" s="32" t="s">
        <v>293</v>
      </c>
      <c r="G109" s="33">
        <v>53.518399</v>
      </c>
      <c r="H109" s="34">
        <v>12.516729</v>
      </c>
      <c r="I109" s="35" t="s">
        <v>294</v>
      </c>
      <c r="J109" s="36" t="s">
        <v>35</v>
      </c>
      <c r="K109" s="24" t="s">
        <v>286</v>
      </c>
      <c r="L109" s="36" t="s">
        <v>295</v>
      </c>
      <c r="M109" s="36" t="s">
        <v>296</v>
      </c>
      <c r="N109" s="36" t="s">
        <v>52</v>
      </c>
      <c r="O109" s="36" t="s">
        <v>297</v>
      </c>
      <c r="P109" s="37" t="s">
        <v>298</v>
      </c>
      <c r="Q109" s="38" t="s">
        <v>299</v>
      </c>
    </row>
    <row r="110" spans="1:17" ht="12.75" customHeight="1">
      <c r="A110" s="27" t="s">
        <v>286</v>
      </c>
      <c r="B110" s="28" t="s">
        <v>300</v>
      </c>
      <c r="C110" s="29">
        <v>20.5</v>
      </c>
      <c r="D110" s="30">
        <f t="shared" si="0"/>
        <v>250</v>
      </c>
      <c r="E110" s="31" t="s">
        <v>301</v>
      </c>
      <c r="F110" s="32"/>
      <c r="G110" s="33"/>
      <c r="H110" s="34"/>
      <c r="I110" s="35"/>
      <c r="J110" s="36"/>
      <c r="K110" s="24"/>
      <c r="L110" s="36"/>
      <c r="M110" s="36"/>
      <c r="N110" s="36"/>
      <c r="O110" s="36"/>
      <c r="P110" s="37"/>
      <c r="Q110" s="38"/>
    </row>
    <row r="111" spans="1:17" ht="12.75" customHeight="1">
      <c r="A111" s="27" t="s">
        <v>300</v>
      </c>
      <c r="B111" s="28" t="s">
        <v>302</v>
      </c>
      <c r="C111" s="29">
        <v>16</v>
      </c>
      <c r="D111" s="30">
        <f t="shared" si="0"/>
        <v>266</v>
      </c>
      <c r="E111" s="31" t="s">
        <v>303</v>
      </c>
      <c r="F111" s="32" t="s">
        <v>304</v>
      </c>
      <c r="G111" s="33">
        <v>53.670608</v>
      </c>
      <c r="H111" s="34">
        <v>12.283269</v>
      </c>
      <c r="I111" s="35" t="s">
        <v>305</v>
      </c>
      <c r="J111" s="36" t="s">
        <v>35</v>
      </c>
      <c r="K111" s="24" t="s">
        <v>302</v>
      </c>
      <c r="L111" s="36" t="s">
        <v>306</v>
      </c>
      <c r="M111" s="36" t="s">
        <v>307</v>
      </c>
      <c r="N111" s="36" t="s">
        <v>52</v>
      </c>
      <c r="O111" s="36" t="s">
        <v>228</v>
      </c>
      <c r="P111" s="37" t="s">
        <v>308</v>
      </c>
      <c r="Q111" s="38"/>
    </row>
    <row r="112" spans="1:17" ht="12.75" customHeight="1">
      <c r="A112" s="27" t="s">
        <v>302</v>
      </c>
      <c r="B112" s="28" t="s">
        <v>309</v>
      </c>
      <c r="C112" s="29">
        <v>3</v>
      </c>
      <c r="D112" s="30">
        <f t="shared" si="0"/>
        <v>269</v>
      </c>
      <c r="E112" s="31" t="s">
        <v>303</v>
      </c>
      <c r="F112" s="32"/>
      <c r="G112" s="33"/>
      <c r="H112" s="34"/>
      <c r="I112" s="35"/>
      <c r="J112" s="36"/>
      <c r="K112" s="24"/>
      <c r="L112" s="36"/>
      <c r="M112" s="36"/>
      <c r="N112" s="36"/>
      <c r="O112" s="36"/>
      <c r="P112" s="37"/>
      <c r="Q112" s="38" t="s">
        <v>310</v>
      </c>
    </row>
    <row r="113" spans="1:17" ht="12.75" customHeight="1">
      <c r="A113" s="27" t="s">
        <v>309</v>
      </c>
      <c r="B113" s="28" t="s">
        <v>311</v>
      </c>
      <c r="C113" s="29">
        <v>2.5</v>
      </c>
      <c r="D113" s="30">
        <f t="shared" si="0"/>
        <v>271.5</v>
      </c>
      <c r="E113" s="31" t="s">
        <v>303</v>
      </c>
      <c r="F113" s="32"/>
      <c r="G113" s="33"/>
      <c r="H113" s="34"/>
      <c r="I113" s="35"/>
      <c r="J113" s="36"/>
      <c r="K113" s="24"/>
      <c r="L113" s="36"/>
      <c r="M113" s="36"/>
      <c r="N113" s="36"/>
      <c r="O113" s="36"/>
      <c r="P113" s="37"/>
      <c r="Q113" s="38"/>
    </row>
    <row r="114" spans="1:17" ht="12.75" customHeight="1">
      <c r="A114" s="27" t="s">
        <v>311</v>
      </c>
      <c r="B114" s="28" t="s">
        <v>312</v>
      </c>
      <c r="C114" s="29">
        <v>10</v>
      </c>
      <c r="D114" s="30">
        <f t="shared" si="0"/>
        <v>281.5</v>
      </c>
      <c r="E114" s="31" t="s">
        <v>313</v>
      </c>
      <c r="F114" s="32"/>
      <c r="G114" s="33"/>
      <c r="H114" s="34"/>
      <c r="I114" s="35"/>
      <c r="J114" s="36"/>
      <c r="K114" s="24"/>
      <c r="L114" s="36"/>
      <c r="M114" s="36"/>
      <c r="N114" s="36"/>
      <c r="O114" s="36"/>
      <c r="P114" s="37"/>
      <c r="Q114" s="38"/>
    </row>
    <row r="115" spans="1:17" ht="12.75" customHeight="1">
      <c r="A115" s="27" t="s">
        <v>312</v>
      </c>
      <c r="B115" s="28" t="s">
        <v>314</v>
      </c>
      <c r="C115" s="29">
        <v>13</v>
      </c>
      <c r="D115" s="30">
        <f t="shared" si="0"/>
        <v>294.5</v>
      </c>
      <c r="E115" s="31" t="s">
        <v>313</v>
      </c>
      <c r="F115" s="32"/>
      <c r="G115" s="33"/>
      <c r="H115" s="34"/>
      <c r="I115" s="35"/>
      <c r="J115" s="36"/>
      <c r="K115" s="24"/>
      <c r="L115" s="36"/>
      <c r="M115" s="36"/>
      <c r="N115" s="36"/>
      <c r="O115" s="36"/>
      <c r="P115" s="37"/>
      <c r="Q115" s="38"/>
    </row>
    <row r="116" spans="1:17" ht="12.75" customHeight="1">
      <c r="A116" s="27" t="s">
        <v>314</v>
      </c>
      <c r="B116" s="28" t="s">
        <v>315</v>
      </c>
      <c r="C116" s="29">
        <v>16.5</v>
      </c>
      <c r="D116" s="30">
        <f t="shared" si="0"/>
        <v>311</v>
      </c>
      <c r="E116" s="31" t="s">
        <v>316</v>
      </c>
      <c r="F116" s="32" t="s">
        <v>317</v>
      </c>
      <c r="G116" s="33">
        <v>53.852927</v>
      </c>
      <c r="H116" s="34">
        <v>11.98104</v>
      </c>
      <c r="I116" s="35" t="s">
        <v>318</v>
      </c>
      <c r="J116" s="36" t="s">
        <v>35</v>
      </c>
      <c r="K116" s="24" t="s">
        <v>315</v>
      </c>
      <c r="L116" s="36" t="s">
        <v>319</v>
      </c>
      <c r="M116" s="36" t="s">
        <v>320</v>
      </c>
      <c r="N116" s="36" t="s">
        <v>52</v>
      </c>
      <c r="O116" s="36" t="s">
        <v>228</v>
      </c>
      <c r="P116" s="37" t="s">
        <v>321</v>
      </c>
      <c r="Q116" s="38"/>
    </row>
    <row r="117" spans="1:17" ht="12.75" customHeight="1">
      <c r="A117" s="27" t="s">
        <v>315</v>
      </c>
      <c r="B117" s="28" t="s">
        <v>322</v>
      </c>
      <c r="C117" s="29">
        <v>7.5</v>
      </c>
      <c r="D117" s="30">
        <f t="shared" si="0"/>
        <v>318.5</v>
      </c>
      <c r="E117" s="31" t="s">
        <v>323</v>
      </c>
      <c r="F117" s="32"/>
      <c r="G117" s="33"/>
      <c r="H117" s="34"/>
      <c r="I117" s="35"/>
      <c r="J117" s="36"/>
      <c r="K117" s="24"/>
      <c r="L117" s="36"/>
      <c r="M117" s="36"/>
      <c r="N117" s="36"/>
      <c r="O117" s="36"/>
      <c r="P117" s="37"/>
      <c r="Q117" s="38"/>
    </row>
    <row r="118" spans="1:17" ht="12.75" customHeight="1">
      <c r="A118" s="27" t="s">
        <v>322</v>
      </c>
      <c r="B118" s="28" t="s">
        <v>324</v>
      </c>
      <c r="C118" s="29">
        <v>9.5</v>
      </c>
      <c r="D118" s="30">
        <f t="shared" si="0"/>
        <v>328</v>
      </c>
      <c r="E118" s="31" t="s">
        <v>323</v>
      </c>
      <c r="F118" s="32" t="s">
        <v>325</v>
      </c>
      <c r="G118" s="33">
        <v>53.922722</v>
      </c>
      <c r="H118" s="34">
        <v>12.113149</v>
      </c>
      <c r="I118" s="35" t="s">
        <v>326</v>
      </c>
      <c r="J118" s="36" t="s">
        <v>35</v>
      </c>
      <c r="K118" s="24" t="s">
        <v>324</v>
      </c>
      <c r="L118" s="36" t="s">
        <v>327</v>
      </c>
      <c r="M118" s="36" t="s">
        <v>328</v>
      </c>
      <c r="N118" s="36" t="s">
        <v>52</v>
      </c>
      <c r="O118" s="36" t="s">
        <v>329</v>
      </c>
      <c r="P118" s="37" t="s">
        <v>330</v>
      </c>
      <c r="Q118" s="38"/>
    </row>
    <row r="119" spans="1:17" ht="12.75" customHeight="1">
      <c r="A119" s="27" t="s">
        <v>324</v>
      </c>
      <c r="B119" s="28" t="s">
        <v>331</v>
      </c>
      <c r="C119" s="29">
        <v>11</v>
      </c>
      <c r="D119" s="30">
        <f t="shared" si="0"/>
        <v>339</v>
      </c>
      <c r="E119" s="31" t="s">
        <v>332</v>
      </c>
      <c r="F119" s="32"/>
      <c r="G119" s="33"/>
      <c r="H119" s="34"/>
      <c r="I119" s="35"/>
      <c r="J119" s="36"/>
      <c r="K119" s="24"/>
      <c r="L119" s="36"/>
      <c r="M119" s="36"/>
      <c r="N119" s="36"/>
      <c r="O119" s="36"/>
      <c r="P119" s="37"/>
      <c r="Q119" s="38" t="s">
        <v>333</v>
      </c>
    </row>
    <row r="120" spans="1:17" ht="12.75" customHeight="1">
      <c r="A120" s="27" t="s">
        <v>331</v>
      </c>
      <c r="B120" s="28" t="s">
        <v>334</v>
      </c>
      <c r="C120" s="29">
        <v>8.5</v>
      </c>
      <c r="D120" s="30">
        <f t="shared" si="0"/>
        <v>347.5</v>
      </c>
      <c r="E120" s="31" t="s">
        <v>335</v>
      </c>
      <c r="F120" s="32"/>
      <c r="G120" s="33"/>
      <c r="H120" s="34"/>
      <c r="I120" s="35"/>
      <c r="J120" s="36"/>
      <c r="K120" s="24"/>
      <c r="L120" s="36"/>
      <c r="M120" s="36"/>
      <c r="N120" s="36"/>
      <c r="O120" s="36"/>
      <c r="P120" s="37"/>
      <c r="Q120" s="38"/>
    </row>
    <row r="121" spans="1:17" ht="12.75" customHeight="1">
      <c r="A121" s="27" t="s">
        <v>334</v>
      </c>
      <c r="B121" s="28" t="s">
        <v>336</v>
      </c>
      <c r="C121" s="29">
        <v>3</v>
      </c>
      <c r="D121" s="30">
        <f t="shared" si="0"/>
        <v>350.5</v>
      </c>
      <c r="E121" s="31" t="s">
        <v>335</v>
      </c>
      <c r="F121" s="32"/>
      <c r="G121" s="33"/>
      <c r="H121" s="34"/>
      <c r="I121" s="35"/>
      <c r="J121" s="36"/>
      <c r="K121" s="24"/>
      <c r="L121" s="36"/>
      <c r="M121" s="36"/>
      <c r="N121" s="36"/>
      <c r="O121" s="36"/>
      <c r="P121" s="37"/>
      <c r="Q121" s="38"/>
    </row>
    <row r="122" spans="1:17" ht="12.75" customHeight="1">
      <c r="A122" s="27" t="s">
        <v>336</v>
      </c>
      <c r="B122" s="28" t="s">
        <v>337</v>
      </c>
      <c r="C122" s="29">
        <v>5.5</v>
      </c>
      <c r="D122" s="30">
        <f t="shared" si="0"/>
        <v>356</v>
      </c>
      <c r="E122" s="31" t="s">
        <v>335</v>
      </c>
      <c r="F122" s="32"/>
      <c r="G122" s="33"/>
      <c r="H122" s="34"/>
      <c r="I122" s="35"/>
      <c r="J122" s="36"/>
      <c r="K122" s="24"/>
      <c r="L122" s="36"/>
      <c r="M122" s="36"/>
      <c r="N122" s="36"/>
      <c r="O122" s="36"/>
      <c r="P122" s="37"/>
      <c r="Q122" s="38"/>
    </row>
    <row r="123" spans="1:17" ht="12.75" customHeight="1">
      <c r="A123" s="27" t="s">
        <v>337</v>
      </c>
      <c r="B123" s="28" t="s">
        <v>338</v>
      </c>
      <c r="C123" s="29">
        <v>0</v>
      </c>
      <c r="D123" s="30">
        <f t="shared" si="0"/>
        <v>356</v>
      </c>
      <c r="E123" s="31" t="s">
        <v>339</v>
      </c>
      <c r="F123" s="32" t="s">
        <v>340</v>
      </c>
      <c r="G123" s="33">
        <v>54.570573</v>
      </c>
      <c r="H123" s="34">
        <v>11.936578</v>
      </c>
      <c r="I123" s="35" t="s">
        <v>341</v>
      </c>
      <c r="J123" s="36" t="s">
        <v>342</v>
      </c>
      <c r="K123" s="24" t="s">
        <v>338</v>
      </c>
      <c r="L123" s="36" t="s">
        <v>38</v>
      </c>
      <c r="M123" s="36" t="s">
        <v>38</v>
      </c>
      <c r="N123" s="36" t="s">
        <v>38</v>
      </c>
      <c r="O123" s="36" t="s">
        <v>38</v>
      </c>
      <c r="P123" s="37" t="s">
        <v>38</v>
      </c>
      <c r="Q123" s="38"/>
    </row>
    <row r="124" spans="1:17" ht="12.75" customHeight="1">
      <c r="A124" s="27" t="s">
        <v>338</v>
      </c>
      <c r="B124" s="28" t="s">
        <v>343</v>
      </c>
      <c r="C124" s="29">
        <v>15.5</v>
      </c>
      <c r="D124" s="30">
        <f t="shared" si="0"/>
        <v>371.5</v>
      </c>
      <c r="E124" s="31" t="s">
        <v>344</v>
      </c>
      <c r="F124" s="32"/>
      <c r="G124" s="33"/>
      <c r="H124" s="34"/>
      <c r="I124" s="35"/>
      <c r="J124" s="36"/>
      <c r="K124" s="24"/>
      <c r="L124" s="36"/>
      <c r="M124" s="36"/>
      <c r="N124" s="36"/>
      <c r="O124" s="36"/>
      <c r="P124" s="37"/>
      <c r="Q124" s="38"/>
    </row>
    <row r="125" spans="1:17" ht="12.75" customHeight="1">
      <c r="A125" s="47" t="s">
        <v>343</v>
      </c>
      <c r="B125" s="48" t="s">
        <v>345</v>
      </c>
      <c r="C125" s="49">
        <v>4</v>
      </c>
      <c r="D125" s="50">
        <f t="shared" si="0"/>
        <v>375.5</v>
      </c>
      <c r="E125" s="51" t="s">
        <v>339</v>
      </c>
      <c r="F125" s="32" t="s">
        <v>346</v>
      </c>
      <c r="G125" s="33">
        <v>54.693094</v>
      </c>
      <c r="H125" s="34">
        <v>11.962684</v>
      </c>
      <c r="I125" s="35" t="s">
        <v>347</v>
      </c>
      <c r="J125" s="36" t="s">
        <v>342</v>
      </c>
      <c r="K125" s="24" t="s">
        <v>345</v>
      </c>
      <c r="L125" s="36" t="s">
        <v>348</v>
      </c>
      <c r="M125" s="36" t="s">
        <v>349</v>
      </c>
      <c r="N125" s="36" t="s">
        <v>52</v>
      </c>
      <c r="O125" s="36" t="s">
        <v>350</v>
      </c>
      <c r="P125" s="37" t="s">
        <v>351</v>
      </c>
      <c r="Q125" s="38" t="s">
        <v>352</v>
      </c>
    </row>
    <row r="126" spans="1:17" ht="12.75" customHeight="1">
      <c r="A126" s="55" t="s">
        <v>345</v>
      </c>
      <c r="B126" s="56" t="s">
        <v>353</v>
      </c>
      <c r="C126" s="57">
        <v>4</v>
      </c>
      <c r="D126" s="58">
        <f t="shared" si="0"/>
        <v>379.5</v>
      </c>
      <c r="E126" s="59" t="s">
        <v>339</v>
      </c>
      <c r="F126" s="32" t="s">
        <v>354</v>
      </c>
      <c r="G126" s="33">
        <v>54.655962</v>
      </c>
      <c r="H126" s="34">
        <v>11.957737</v>
      </c>
      <c r="I126" s="35" t="s">
        <v>355</v>
      </c>
      <c r="J126" s="36" t="s">
        <v>342</v>
      </c>
      <c r="K126" s="24" t="s">
        <v>345</v>
      </c>
      <c r="L126" s="36" t="s">
        <v>356</v>
      </c>
      <c r="M126" s="36" t="s">
        <v>357</v>
      </c>
      <c r="N126" s="36" t="s">
        <v>52</v>
      </c>
      <c r="O126" s="36" t="s">
        <v>38</v>
      </c>
      <c r="P126" s="37" t="s">
        <v>358</v>
      </c>
      <c r="Q126" s="38"/>
    </row>
    <row r="127" spans="1:17" ht="12.75" customHeight="1">
      <c r="A127" s="55"/>
      <c r="B127" s="56"/>
      <c r="C127" s="57">
        <v>0</v>
      </c>
      <c r="D127" s="58">
        <f t="shared" si="0"/>
        <v>379.5</v>
      </c>
      <c r="E127" s="59" t="s">
        <v>339</v>
      </c>
      <c r="F127" s="32" t="s">
        <v>359</v>
      </c>
      <c r="G127" s="33">
        <v>54.689742</v>
      </c>
      <c r="H127" s="34">
        <v>11.965923</v>
      </c>
      <c r="I127" s="35" t="s">
        <v>360</v>
      </c>
      <c r="J127" s="36" t="s">
        <v>342</v>
      </c>
      <c r="K127" s="24" t="s">
        <v>345</v>
      </c>
      <c r="L127" s="36" t="s">
        <v>361</v>
      </c>
      <c r="M127" s="36" t="s">
        <v>362</v>
      </c>
      <c r="N127" s="36" t="s">
        <v>363</v>
      </c>
      <c r="O127" s="36" t="s">
        <v>364</v>
      </c>
      <c r="P127" s="37" t="s">
        <v>365</v>
      </c>
      <c r="Q127" s="38" t="s">
        <v>366</v>
      </c>
    </row>
    <row r="128" spans="1:17" ht="12.75" customHeight="1">
      <c r="A128" s="55" t="s">
        <v>353</v>
      </c>
      <c r="B128" s="56" t="s">
        <v>345</v>
      </c>
      <c r="C128" s="57">
        <v>4</v>
      </c>
      <c r="D128" s="58">
        <f t="shared" si="0"/>
        <v>383.5</v>
      </c>
      <c r="E128" s="59" t="s">
        <v>339</v>
      </c>
      <c r="F128" s="32"/>
      <c r="G128" s="33"/>
      <c r="H128" s="34"/>
      <c r="I128" s="35"/>
      <c r="J128" s="36"/>
      <c r="K128" s="24"/>
      <c r="L128" s="36"/>
      <c r="M128" s="36"/>
      <c r="N128" s="36"/>
      <c r="O128" s="36"/>
      <c r="P128" s="37"/>
      <c r="Q128" s="38"/>
    </row>
    <row r="129" spans="1:17" ht="12.75" customHeight="1">
      <c r="A129" s="55" t="s">
        <v>87</v>
      </c>
      <c r="B129" s="56"/>
      <c r="C129" s="57">
        <v>-8</v>
      </c>
      <c r="D129" s="58">
        <f t="shared" si="0"/>
        <v>375.5</v>
      </c>
      <c r="E129" s="59" t="s">
        <v>339</v>
      </c>
      <c r="F129" s="32"/>
      <c r="G129" s="33"/>
      <c r="H129" s="34"/>
      <c r="I129" s="35"/>
      <c r="J129" s="36"/>
      <c r="K129" s="24"/>
      <c r="L129" s="36"/>
      <c r="M129" s="36"/>
      <c r="N129" s="36"/>
      <c r="O129" s="36"/>
      <c r="P129" s="37"/>
      <c r="Q129" s="38"/>
    </row>
    <row r="130" spans="1:17" ht="12.75" customHeight="1">
      <c r="A130" s="47" t="s">
        <v>345</v>
      </c>
      <c r="B130" s="48" t="s">
        <v>367</v>
      </c>
      <c r="C130" s="49">
        <v>2</v>
      </c>
      <c r="D130" s="50">
        <f t="shared" si="0"/>
        <v>377.5</v>
      </c>
      <c r="E130" s="51" t="s">
        <v>339</v>
      </c>
      <c r="F130" s="32" t="s">
        <v>368</v>
      </c>
      <c r="G130" s="33">
        <v>54.70177</v>
      </c>
      <c r="H130" s="34">
        <v>11.971513999999999</v>
      </c>
      <c r="I130" s="35" t="s">
        <v>367</v>
      </c>
      <c r="J130" s="36" t="s">
        <v>342</v>
      </c>
      <c r="K130" s="24" t="s">
        <v>367</v>
      </c>
      <c r="L130" s="36" t="s">
        <v>369</v>
      </c>
      <c r="M130" s="36" t="s">
        <v>370</v>
      </c>
      <c r="N130" s="36" t="s">
        <v>52</v>
      </c>
      <c r="O130" s="36" t="s">
        <v>38</v>
      </c>
      <c r="P130" s="37" t="s">
        <v>371</v>
      </c>
      <c r="Q130" s="38" t="s">
        <v>372</v>
      </c>
    </row>
    <row r="131" spans="1:17" ht="12.75" customHeight="1">
      <c r="A131" s="48" t="s">
        <v>367</v>
      </c>
      <c r="B131" s="48" t="s">
        <v>373</v>
      </c>
      <c r="C131" s="49">
        <v>1.5</v>
      </c>
      <c r="D131" s="50">
        <f t="shared" si="0"/>
        <v>379</v>
      </c>
      <c r="E131" s="51" t="s">
        <v>339</v>
      </c>
      <c r="F131" s="32" t="s">
        <v>374</v>
      </c>
      <c r="G131" s="33">
        <v>54.712472</v>
      </c>
      <c r="H131" s="34">
        <v>11.980284</v>
      </c>
      <c r="I131" s="35" t="s">
        <v>375</v>
      </c>
      <c r="J131" s="36" t="s">
        <v>342</v>
      </c>
      <c r="K131" s="24" t="s">
        <v>373</v>
      </c>
      <c r="L131" s="36" t="s">
        <v>376</v>
      </c>
      <c r="M131" s="36" t="s">
        <v>377</v>
      </c>
      <c r="N131" s="36" t="s">
        <v>52</v>
      </c>
      <c r="O131" s="36" t="s">
        <v>378</v>
      </c>
      <c r="P131" s="37" t="s">
        <v>379</v>
      </c>
      <c r="Q131" s="38"/>
    </row>
    <row r="132" spans="1:17" ht="12.75" customHeight="1">
      <c r="A132" s="47" t="s">
        <v>375</v>
      </c>
      <c r="B132" s="48" t="s">
        <v>380</v>
      </c>
      <c r="C132" s="49">
        <v>7</v>
      </c>
      <c r="D132" s="50">
        <f t="shared" si="0"/>
        <v>386</v>
      </c>
      <c r="E132" s="51" t="s">
        <v>344</v>
      </c>
      <c r="F132" s="32" t="s">
        <v>381</v>
      </c>
      <c r="G132" s="33">
        <v>54.740569</v>
      </c>
      <c r="H132" s="34">
        <v>12.028416</v>
      </c>
      <c r="I132" s="35" t="s">
        <v>382</v>
      </c>
      <c r="J132" s="36" t="s">
        <v>342</v>
      </c>
      <c r="K132" s="24" t="s">
        <v>380</v>
      </c>
      <c r="L132" s="36" t="s">
        <v>383</v>
      </c>
      <c r="M132" s="36" t="s">
        <v>384</v>
      </c>
      <c r="N132" s="36" t="s">
        <v>52</v>
      </c>
      <c r="O132" s="36" t="s">
        <v>104</v>
      </c>
      <c r="P132" s="37" t="s">
        <v>385</v>
      </c>
      <c r="Q132" s="38"/>
    </row>
    <row r="133" spans="1:17" ht="12.75" customHeight="1">
      <c r="A133" s="47" t="s">
        <v>87</v>
      </c>
      <c r="B133" s="48"/>
      <c r="C133" s="49">
        <v>0</v>
      </c>
      <c r="D133" s="50">
        <f t="shared" si="0"/>
        <v>386</v>
      </c>
      <c r="E133" s="51"/>
      <c r="F133" s="32"/>
      <c r="G133" s="33"/>
      <c r="H133" s="34"/>
      <c r="I133" s="35"/>
      <c r="J133" s="36"/>
      <c r="K133" s="24"/>
      <c r="L133" s="36"/>
      <c r="M133" s="36"/>
      <c r="N133" s="36"/>
      <c r="O133" s="36"/>
      <c r="P133" s="37"/>
      <c r="Q133" s="38" t="s">
        <v>386</v>
      </c>
    </row>
    <row r="134" spans="1:17" ht="12.75" customHeight="1">
      <c r="A134" s="42" t="s">
        <v>343</v>
      </c>
      <c r="B134" s="43" t="s">
        <v>387</v>
      </c>
      <c r="C134" s="44">
        <v>6</v>
      </c>
      <c r="D134" s="45">
        <f t="shared" si="0"/>
        <v>392</v>
      </c>
      <c r="E134" s="46" t="s">
        <v>344</v>
      </c>
      <c r="F134" s="32" t="s">
        <v>388</v>
      </c>
      <c r="G134" s="33">
        <v>54.740328</v>
      </c>
      <c r="H134" s="34">
        <v>11.876778</v>
      </c>
      <c r="I134" s="35" t="s">
        <v>341</v>
      </c>
      <c r="J134" s="36" t="s">
        <v>342</v>
      </c>
      <c r="K134" s="24" t="s">
        <v>387</v>
      </c>
      <c r="L134" s="36" t="s">
        <v>389</v>
      </c>
      <c r="M134" s="36" t="s">
        <v>38</v>
      </c>
      <c r="N134" s="36" t="s">
        <v>38</v>
      </c>
      <c r="O134" s="36" t="s">
        <v>38</v>
      </c>
      <c r="P134" s="37" t="s">
        <v>390</v>
      </c>
      <c r="Q134" s="38"/>
    </row>
    <row r="135" spans="1:17" ht="12.75" customHeight="1">
      <c r="A135" s="42" t="s">
        <v>387</v>
      </c>
      <c r="B135" s="43" t="s">
        <v>391</v>
      </c>
      <c r="C135" s="44">
        <v>4</v>
      </c>
      <c r="D135" s="45">
        <f t="shared" si="0"/>
        <v>396</v>
      </c>
      <c r="E135" s="46" t="s">
        <v>344</v>
      </c>
      <c r="F135" s="32" t="s">
        <v>392</v>
      </c>
      <c r="G135" s="33">
        <v>54.762148</v>
      </c>
      <c r="H135" s="34">
        <v>11.894738</v>
      </c>
      <c r="I135" s="35" t="s">
        <v>393</v>
      </c>
      <c r="J135" s="36" t="s">
        <v>342</v>
      </c>
      <c r="K135" s="24" t="s">
        <v>391</v>
      </c>
      <c r="L135" s="36" t="s">
        <v>394</v>
      </c>
      <c r="M135" s="36" t="s">
        <v>395</v>
      </c>
      <c r="N135" s="36" t="s">
        <v>52</v>
      </c>
      <c r="O135" s="36" t="s">
        <v>396</v>
      </c>
      <c r="P135" s="37" t="s">
        <v>397</v>
      </c>
      <c r="Q135" s="38"/>
    </row>
    <row r="136" spans="1:17" ht="12.75" customHeight="1">
      <c r="A136" s="42" t="s">
        <v>391</v>
      </c>
      <c r="B136" s="43" t="s">
        <v>380</v>
      </c>
      <c r="C136" s="44">
        <v>12.5</v>
      </c>
      <c r="D136" s="45">
        <f t="shared" si="0"/>
        <v>408.5</v>
      </c>
      <c r="E136" s="46" t="s">
        <v>344</v>
      </c>
      <c r="F136" s="32"/>
      <c r="G136" s="33"/>
      <c r="H136" s="34"/>
      <c r="I136" s="35"/>
      <c r="J136" s="36"/>
      <c r="K136" s="24"/>
      <c r="L136" s="36"/>
      <c r="M136" s="36"/>
      <c r="N136" s="36"/>
      <c r="O136" s="36"/>
      <c r="P136" s="37"/>
      <c r="Q136" s="38"/>
    </row>
    <row r="137" spans="1:17" ht="12.75" customHeight="1">
      <c r="A137" s="42" t="s">
        <v>87</v>
      </c>
      <c r="B137" s="43"/>
      <c r="C137" s="44">
        <v>-22.5</v>
      </c>
      <c r="D137" s="45">
        <f t="shared" si="0"/>
        <v>386</v>
      </c>
      <c r="E137" s="46"/>
      <c r="F137" s="32"/>
      <c r="G137" s="33"/>
      <c r="H137" s="34"/>
      <c r="I137" s="35"/>
      <c r="J137" s="36"/>
      <c r="K137" s="24"/>
      <c r="L137" s="36"/>
      <c r="M137" s="36"/>
      <c r="N137" s="36"/>
      <c r="O137" s="36"/>
      <c r="P137" s="37"/>
      <c r="Q137" s="38"/>
    </row>
    <row r="138" spans="1:17" ht="12.75" customHeight="1">
      <c r="A138" s="27" t="s">
        <v>380</v>
      </c>
      <c r="B138" s="28" t="s">
        <v>398</v>
      </c>
      <c r="C138" s="29">
        <v>9.5</v>
      </c>
      <c r="D138" s="30">
        <f t="shared" si="0"/>
        <v>395.5</v>
      </c>
      <c r="E138" s="31" t="s">
        <v>399</v>
      </c>
      <c r="F138" s="32"/>
      <c r="G138" s="33"/>
      <c r="H138" s="34"/>
      <c r="I138" s="35"/>
      <c r="J138" s="36"/>
      <c r="K138" s="24"/>
      <c r="L138" s="36"/>
      <c r="M138" s="36"/>
      <c r="N138" s="36"/>
      <c r="O138" s="36"/>
      <c r="P138" s="37"/>
      <c r="Q138" s="38"/>
    </row>
    <row r="139" spans="1:17" ht="12.75" customHeight="1">
      <c r="A139" s="47" t="s">
        <v>398</v>
      </c>
      <c r="B139" s="48" t="s">
        <v>400</v>
      </c>
      <c r="C139" s="49">
        <v>0.5</v>
      </c>
      <c r="D139" s="50">
        <f t="shared" si="0"/>
        <v>396</v>
      </c>
      <c r="E139" s="51" t="s">
        <v>399</v>
      </c>
      <c r="F139" s="32"/>
      <c r="G139" s="33"/>
      <c r="H139" s="34"/>
      <c r="I139" s="35"/>
      <c r="J139" s="36"/>
      <c r="K139" s="24"/>
      <c r="L139" s="36"/>
      <c r="M139" s="36"/>
      <c r="N139" s="36"/>
      <c r="O139" s="36"/>
      <c r="P139" s="37"/>
      <c r="Q139" s="38"/>
    </row>
    <row r="140" spans="1:17" ht="12.75" customHeight="1">
      <c r="A140" s="47" t="s">
        <v>400</v>
      </c>
      <c r="B140" s="48" t="s">
        <v>398</v>
      </c>
      <c r="C140" s="49">
        <v>0.5</v>
      </c>
      <c r="D140" s="50">
        <f t="shared" si="0"/>
        <v>396.5</v>
      </c>
      <c r="E140" s="51" t="s">
        <v>399</v>
      </c>
      <c r="F140" s="32"/>
      <c r="G140" s="33"/>
      <c r="H140" s="34"/>
      <c r="I140" s="35"/>
      <c r="J140" s="36"/>
      <c r="K140" s="24"/>
      <c r="L140" s="36"/>
      <c r="M140" s="36"/>
      <c r="N140" s="36"/>
      <c r="O140" s="36"/>
      <c r="P140" s="37"/>
      <c r="Q140" s="38"/>
    </row>
    <row r="141" spans="1:254" s="41" customFormat="1" ht="12.75" customHeight="1">
      <c r="A141" s="47" t="s">
        <v>87</v>
      </c>
      <c r="B141" s="48"/>
      <c r="C141" s="49">
        <v>0</v>
      </c>
      <c r="D141" s="50">
        <f t="shared" si="0"/>
        <v>396.5</v>
      </c>
      <c r="E141" s="51"/>
      <c r="F141" s="32"/>
      <c r="G141" s="33"/>
      <c r="H141" s="34"/>
      <c r="I141" s="35"/>
      <c r="J141" s="36"/>
      <c r="K141" s="24"/>
      <c r="L141" s="36"/>
      <c r="M141" s="36"/>
      <c r="N141" s="36"/>
      <c r="O141" s="36"/>
      <c r="P141" s="37"/>
      <c r="Q141" s="38"/>
      <c r="IR141"/>
      <c r="IS141"/>
      <c r="IT141"/>
    </row>
    <row r="142" spans="1:17" ht="12.75" customHeight="1">
      <c r="A142" s="27" t="s">
        <v>398</v>
      </c>
      <c r="B142" s="28" t="s">
        <v>401</v>
      </c>
      <c r="C142" s="29">
        <v>2</v>
      </c>
      <c r="D142" s="30">
        <f t="shared" si="0"/>
        <v>398.5</v>
      </c>
      <c r="E142" s="31" t="s">
        <v>399</v>
      </c>
      <c r="F142" s="32"/>
      <c r="G142" s="33"/>
      <c r="H142" s="34"/>
      <c r="I142" s="35"/>
      <c r="J142" s="36"/>
      <c r="K142" s="24"/>
      <c r="L142" s="36"/>
      <c r="M142" s="36"/>
      <c r="N142" s="36"/>
      <c r="O142" s="36"/>
      <c r="P142" s="37"/>
      <c r="Q142" s="38"/>
    </row>
    <row r="143" spans="1:17" ht="12.75" customHeight="1">
      <c r="A143" s="42" t="s">
        <v>401</v>
      </c>
      <c r="B143" s="43" t="s">
        <v>402</v>
      </c>
      <c r="C143" s="44">
        <v>2.5</v>
      </c>
      <c r="D143" s="45">
        <f t="shared" si="0"/>
        <v>401</v>
      </c>
      <c r="E143" s="46" t="s">
        <v>399</v>
      </c>
      <c r="F143" s="32" t="s">
        <v>403</v>
      </c>
      <c r="G143" s="33">
        <v>54.812336</v>
      </c>
      <c r="H143" s="34">
        <v>12.076462</v>
      </c>
      <c r="I143" s="35" t="s">
        <v>404</v>
      </c>
      <c r="J143" s="36" t="s">
        <v>342</v>
      </c>
      <c r="K143" s="24" t="s">
        <v>402</v>
      </c>
      <c r="L143" s="36" t="s">
        <v>405</v>
      </c>
      <c r="M143" s="36" t="s">
        <v>406</v>
      </c>
      <c r="N143" s="36" t="s">
        <v>38</v>
      </c>
      <c r="O143" s="36" t="s">
        <v>228</v>
      </c>
      <c r="P143" s="37" t="s">
        <v>407</v>
      </c>
      <c r="Q143" s="38"/>
    </row>
    <row r="144" spans="1:17" ht="12.75" customHeight="1">
      <c r="A144" s="42" t="s">
        <v>402</v>
      </c>
      <c r="B144" s="43" t="s">
        <v>401</v>
      </c>
      <c r="C144" s="44">
        <v>2.5</v>
      </c>
      <c r="D144" s="45">
        <f t="shared" si="0"/>
        <v>403.5</v>
      </c>
      <c r="E144" s="46" t="s">
        <v>399</v>
      </c>
      <c r="F144" s="32"/>
      <c r="G144" s="33"/>
      <c r="H144" s="34"/>
      <c r="I144" s="35"/>
      <c r="J144" s="36"/>
      <c r="K144" s="24"/>
      <c r="L144" s="36"/>
      <c r="M144" s="36"/>
      <c r="N144" s="36"/>
      <c r="O144" s="36"/>
      <c r="P144" s="37"/>
      <c r="Q144" s="38"/>
    </row>
    <row r="145" spans="1:17" ht="12.75" customHeight="1">
      <c r="A145" s="42" t="s">
        <v>87</v>
      </c>
      <c r="B145" s="43"/>
      <c r="C145" s="44">
        <v>-5</v>
      </c>
      <c r="D145" s="45">
        <f t="shared" si="0"/>
        <v>398.5</v>
      </c>
      <c r="E145" s="46"/>
      <c r="F145" s="32"/>
      <c r="G145" s="33"/>
      <c r="H145" s="34"/>
      <c r="I145" s="35"/>
      <c r="J145" s="36"/>
      <c r="K145" s="24"/>
      <c r="L145" s="36"/>
      <c r="M145" s="36"/>
      <c r="N145" s="36"/>
      <c r="O145" s="36"/>
      <c r="P145" s="37"/>
      <c r="Q145" s="38"/>
    </row>
    <row r="146" spans="1:17" ht="12.75" customHeight="1">
      <c r="A146" s="27" t="s">
        <v>401</v>
      </c>
      <c r="B146" s="28" t="s">
        <v>408</v>
      </c>
      <c r="C146" s="29">
        <v>4.5</v>
      </c>
      <c r="D146" s="30">
        <f t="shared" si="0"/>
        <v>403</v>
      </c>
      <c r="E146" s="31" t="s">
        <v>399</v>
      </c>
      <c r="F146" s="32"/>
      <c r="G146" s="33"/>
      <c r="H146" s="34"/>
      <c r="I146" s="35"/>
      <c r="J146" s="36"/>
      <c r="K146" s="24"/>
      <c r="L146" s="36"/>
      <c r="M146" s="36"/>
      <c r="N146" s="36"/>
      <c r="O146" s="36"/>
      <c r="P146" s="37"/>
      <c r="Q146" s="38"/>
    </row>
    <row r="147" spans="1:17" ht="12.75" customHeight="1">
      <c r="A147" s="27" t="s">
        <v>408</v>
      </c>
      <c r="B147" s="28" t="s">
        <v>409</v>
      </c>
      <c r="C147" s="29">
        <v>3</v>
      </c>
      <c r="D147" s="30">
        <f t="shared" si="0"/>
        <v>406</v>
      </c>
      <c r="E147" s="31" t="s">
        <v>399</v>
      </c>
      <c r="F147" s="32"/>
      <c r="G147" s="33"/>
      <c r="H147" s="34"/>
      <c r="I147" s="35"/>
      <c r="J147" s="36"/>
      <c r="K147" s="24"/>
      <c r="L147" s="36"/>
      <c r="M147" s="36"/>
      <c r="N147" s="36"/>
      <c r="O147" s="36"/>
      <c r="P147" s="37"/>
      <c r="Q147" s="38"/>
    </row>
    <row r="148" spans="1:17" ht="12.75" customHeight="1">
      <c r="A148" s="27" t="s">
        <v>409</v>
      </c>
      <c r="B148" s="28" t="s">
        <v>410</v>
      </c>
      <c r="C148" s="29">
        <v>3</v>
      </c>
      <c r="D148" s="30">
        <f t="shared" si="0"/>
        <v>409</v>
      </c>
      <c r="E148" s="31" t="s">
        <v>399</v>
      </c>
      <c r="F148" s="32"/>
      <c r="G148" s="33"/>
      <c r="H148" s="34"/>
      <c r="I148" s="35"/>
      <c r="J148" s="36"/>
      <c r="K148" s="24"/>
      <c r="L148" s="36"/>
      <c r="M148" s="36"/>
      <c r="N148" s="36"/>
      <c r="O148" s="36"/>
      <c r="P148" s="37"/>
      <c r="Q148" s="38"/>
    </row>
    <row r="149" spans="1:17" ht="12.75" customHeight="1">
      <c r="A149" s="27" t="s">
        <v>410</v>
      </c>
      <c r="B149" s="28" t="s">
        <v>411</v>
      </c>
      <c r="C149" s="29">
        <v>6</v>
      </c>
      <c r="D149" s="30">
        <f t="shared" si="0"/>
        <v>415</v>
      </c>
      <c r="E149" s="31" t="s">
        <v>399</v>
      </c>
      <c r="F149" s="32"/>
      <c r="G149" s="33"/>
      <c r="H149" s="34"/>
      <c r="I149" s="35"/>
      <c r="J149" s="36"/>
      <c r="K149" s="24"/>
      <c r="L149" s="36"/>
      <c r="M149" s="36"/>
      <c r="N149" s="36"/>
      <c r="O149" s="36"/>
      <c r="P149" s="37"/>
      <c r="Q149" s="38"/>
    </row>
    <row r="150" spans="1:17" ht="12.75" customHeight="1">
      <c r="A150" s="42" t="s">
        <v>411</v>
      </c>
      <c r="B150" s="43" t="s">
        <v>412</v>
      </c>
      <c r="C150" s="44">
        <v>1</v>
      </c>
      <c r="D150" s="45">
        <f t="shared" si="0"/>
        <v>416</v>
      </c>
      <c r="E150" s="46" t="s">
        <v>399</v>
      </c>
      <c r="F150" s="32" t="s">
        <v>413</v>
      </c>
      <c r="G150" s="33">
        <v>54.890954</v>
      </c>
      <c r="H150" s="34">
        <v>12.027609</v>
      </c>
      <c r="I150" s="35" t="s">
        <v>414</v>
      </c>
      <c r="J150" s="36" t="s">
        <v>342</v>
      </c>
      <c r="K150" s="24" t="s">
        <v>411</v>
      </c>
      <c r="L150" s="36" t="s">
        <v>415</v>
      </c>
      <c r="M150" s="36" t="s">
        <v>416</v>
      </c>
      <c r="N150" s="36" t="s">
        <v>52</v>
      </c>
      <c r="O150" s="36" t="s">
        <v>417</v>
      </c>
      <c r="P150" s="37" t="s">
        <v>418</v>
      </c>
      <c r="Q150" s="38"/>
    </row>
    <row r="151" spans="1:17" ht="12.75" customHeight="1">
      <c r="A151" s="42" t="s">
        <v>412</v>
      </c>
      <c r="B151" s="43" t="s">
        <v>411</v>
      </c>
      <c r="C151" s="44">
        <v>1</v>
      </c>
      <c r="D151" s="45">
        <f t="shared" si="0"/>
        <v>417</v>
      </c>
      <c r="E151" s="46" t="s">
        <v>399</v>
      </c>
      <c r="F151" s="32"/>
      <c r="G151" s="33"/>
      <c r="H151" s="34"/>
      <c r="I151" s="35"/>
      <c r="J151" s="36"/>
      <c r="K151" s="24"/>
      <c r="L151" s="36"/>
      <c r="M151" s="36"/>
      <c r="N151" s="36"/>
      <c r="O151" s="36"/>
      <c r="P151" s="37"/>
      <c r="Q151" s="38"/>
    </row>
    <row r="152" spans="1:17" ht="12.75" customHeight="1">
      <c r="A152" s="42" t="s">
        <v>87</v>
      </c>
      <c r="B152" s="43"/>
      <c r="C152" s="44">
        <v>-2</v>
      </c>
      <c r="D152" s="45">
        <f t="shared" si="0"/>
        <v>415</v>
      </c>
      <c r="E152" s="46"/>
      <c r="F152" s="32"/>
      <c r="G152" s="33"/>
      <c r="H152" s="34"/>
      <c r="I152" s="35"/>
      <c r="J152" s="36"/>
      <c r="K152" s="24"/>
      <c r="L152" s="36"/>
      <c r="M152" s="36"/>
      <c r="N152" s="36"/>
      <c r="O152" s="36"/>
      <c r="P152" s="37"/>
      <c r="Q152" s="38"/>
    </row>
    <row r="153" spans="1:17" ht="12.75" customHeight="1">
      <c r="A153" s="27" t="s">
        <v>411</v>
      </c>
      <c r="B153" s="28" t="s">
        <v>419</v>
      </c>
      <c r="C153" s="29">
        <v>0</v>
      </c>
      <c r="D153" s="30">
        <f t="shared" si="0"/>
        <v>415</v>
      </c>
      <c r="E153" s="31" t="s">
        <v>420</v>
      </c>
      <c r="F153" s="32"/>
      <c r="G153" s="33"/>
      <c r="H153" s="34"/>
      <c r="I153" s="35"/>
      <c r="J153" s="36"/>
      <c r="K153" s="24"/>
      <c r="L153" s="36"/>
      <c r="M153" s="36"/>
      <c r="N153" s="36"/>
      <c r="O153" s="36"/>
      <c r="P153" s="37"/>
      <c r="Q153" s="38"/>
    </row>
    <row r="154" spans="1:17" ht="12.75" customHeight="1">
      <c r="A154" s="27" t="s">
        <v>419</v>
      </c>
      <c r="B154" s="28" t="s">
        <v>421</v>
      </c>
      <c r="C154" s="29">
        <v>6</v>
      </c>
      <c r="D154" s="30">
        <f t="shared" si="0"/>
        <v>421</v>
      </c>
      <c r="E154" s="31" t="s">
        <v>420</v>
      </c>
      <c r="F154" s="32"/>
      <c r="G154" s="33"/>
      <c r="H154" s="34"/>
      <c r="I154" s="35"/>
      <c r="J154" s="36"/>
      <c r="K154" s="24"/>
      <c r="L154" s="36"/>
      <c r="M154" s="36"/>
      <c r="N154" s="36"/>
      <c r="O154" s="36"/>
      <c r="P154" s="37"/>
      <c r="Q154" s="38"/>
    </row>
    <row r="155" spans="1:17" ht="12.75" customHeight="1">
      <c r="A155" s="47" t="s">
        <v>421</v>
      </c>
      <c r="B155" s="48" t="s">
        <v>422</v>
      </c>
      <c r="C155" s="49">
        <v>5</v>
      </c>
      <c r="D155" s="50">
        <f t="shared" si="0"/>
        <v>426</v>
      </c>
      <c r="E155" s="51" t="s">
        <v>420</v>
      </c>
      <c r="F155" s="32" t="s">
        <v>423</v>
      </c>
      <c r="G155" s="33">
        <v>54.882991</v>
      </c>
      <c r="H155" s="34">
        <v>12.152572</v>
      </c>
      <c r="I155" s="35" t="s">
        <v>424</v>
      </c>
      <c r="J155" s="36" t="s">
        <v>342</v>
      </c>
      <c r="K155" s="24" t="s">
        <v>422</v>
      </c>
      <c r="L155" s="36" t="s">
        <v>425</v>
      </c>
      <c r="M155" s="36" t="s">
        <v>426</v>
      </c>
      <c r="N155" s="36" t="s">
        <v>52</v>
      </c>
      <c r="O155" s="36" t="s">
        <v>427</v>
      </c>
      <c r="P155" s="37" t="s">
        <v>428</v>
      </c>
      <c r="Q155" s="38"/>
    </row>
    <row r="156" spans="1:17" ht="12.75" customHeight="1">
      <c r="A156" s="47" t="s">
        <v>422</v>
      </c>
      <c r="B156" s="48" t="s">
        <v>429</v>
      </c>
      <c r="C156" s="49">
        <v>4.5</v>
      </c>
      <c r="D156" s="50">
        <f t="shared" si="0"/>
        <v>430.5</v>
      </c>
      <c r="E156" s="51" t="s">
        <v>420</v>
      </c>
      <c r="F156" s="32"/>
      <c r="G156" s="33"/>
      <c r="H156" s="34"/>
      <c r="I156" s="35"/>
      <c r="J156" s="36"/>
      <c r="K156" s="24"/>
      <c r="L156" s="36"/>
      <c r="M156" s="36"/>
      <c r="N156" s="36"/>
      <c r="O156" s="36"/>
      <c r="P156" s="37"/>
      <c r="Q156" s="38"/>
    </row>
    <row r="157" spans="1:17" ht="12.75" customHeight="1">
      <c r="A157" s="47" t="s">
        <v>429</v>
      </c>
      <c r="B157" s="48" t="s">
        <v>430</v>
      </c>
      <c r="C157" s="49">
        <v>2</v>
      </c>
      <c r="D157" s="50">
        <f t="shared" si="0"/>
        <v>432.5</v>
      </c>
      <c r="E157" s="51" t="s">
        <v>420</v>
      </c>
      <c r="F157" s="32"/>
      <c r="G157" s="33"/>
      <c r="H157" s="34"/>
      <c r="I157" s="35"/>
      <c r="J157" s="36"/>
      <c r="K157" s="24"/>
      <c r="L157" s="36"/>
      <c r="M157" s="36"/>
      <c r="N157" s="36"/>
      <c r="O157" s="36"/>
      <c r="P157" s="37"/>
      <c r="Q157" s="38"/>
    </row>
    <row r="158" spans="1:17" ht="12.75" customHeight="1">
      <c r="A158" s="47" t="s">
        <v>430</v>
      </c>
      <c r="B158" s="48" t="s">
        <v>429</v>
      </c>
      <c r="C158" s="49">
        <v>2</v>
      </c>
      <c r="D158" s="50">
        <f t="shared" si="0"/>
        <v>434.5</v>
      </c>
      <c r="E158" s="51" t="s">
        <v>420</v>
      </c>
      <c r="F158" s="32"/>
      <c r="G158" s="33"/>
      <c r="H158" s="34"/>
      <c r="I158" s="35"/>
      <c r="J158" s="36"/>
      <c r="K158" s="24"/>
      <c r="L158" s="36"/>
      <c r="M158" s="36"/>
      <c r="N158" s="36"/>
      <c r="O158" s="36"/>
      <c r="P158" s="37"/>
      <c r="Q158" s="38"/>
    </row>
    <row r="159" spans="1:17" ht="12.75" customHeight="1">
      <c r="A159" s="47" t="s">
        <v>429</v>
      </c>
      <c r="B159" s="48" t="s">
        <v>431</v>
      </c>
      <c r="C159" s="49">
        <v>3</v>
      </c>
      <c r="D159" s="50">
        <f t="shared" si="0"/>
        <v>437.5</v>
      </c>
      <c r="E159" s="51" t="s">
        <v>420</v>
      </c>
      <c r="F159" s="32"/>
      <c r="G159" s="33"/>
      <c r="H159" s="34"/>
      <c r="I159" s="35"/>
      <c r="J159" s="36"/>
      <c r="K159" s="24"/>
      <c r="L159" s="36"/>
      <c r="M159" s="36"/>
      <c r="N159" s="36"/>
      <c r="O159" s="36"/>
      <c r="P159" s="37"/>
      <c r="Q159" s="38"/>
    </row>
    <row r="160" spans="1:17" ht="12.75" customHeight="1">
      <c r="A160" s="47" t="s">
        <v>432</v>
      </c>
      <c r="B160" s="48" t="s">
        <v>433</v>
      </c>
      <c r="C160" s="49">
        <v>4.5</v>
      </c>
      <c r="D160" s="50">
        <f t="shared" si="0"/>
        <v>442</v>
      </c>
      <c r="E160" s="51" t="s">
        <v>420</v>
      </c>
      <c r="F160" s="32"/>
      <c r="G160" s="33"/>
      <c r="H160" s="34"/>
      <c r="I160" s="35"/>
      <c r="J160" s="36"/>
      <c r="K160" s="24"/>
      <c r="L160" s="36"/>
      <c r="M160" s="36"/>
      <c r="N160" s="36"/>
      <c r="O160" s="36"/>
      <c r="P160" s="37"/>
      <c r="Q160" s="38"/>
    </row>
    <row r="161" spans="1:17" ht="12.75" customHeight="1">
      <c r="A161" s="47" t="s">
        <v>433</v>
      </c>
      <c r="B161" s="48" t="s">
        <v>434</v>
      </c>
      <c r="C161" s="49">
        <v>5</v>
      </c>
      <c r="D161" s="50">
        <f t="shared" si="0"/>
        <v>447</v>
      </c>
      <c r="E161" s="51" t="s">
        <v>435</v>
      </c>
      <c r="F161" s="32"/>
      <c r="G161" s="33"/>
      <c r="H161" s="34"/>
      <c r="I161" s="35"/>
      <c r="J161" s="36"/>
      <c r="K161" s="24"/>
      <c r="L161" s="36"/>
      <c r="M161" s="36"/>
      <c r="N161" s="36"/>
      <c r="O161" s="36"/>
      <c r="P161" s="37"/>
      <c r="Q161" s="38"/>
    </row>
    <row r="162" spans="1:17" ht="12.75" customHeight="1">
      <c r="A162" s="47" t="s">
        <v>434</v>
      </c>
      <c r="B162" s="48" t="s">
        <v>436</v>
      </c>
      <c r="C162" s="49">
        <v>3</v>
      </c>
      <c r="D162" s="50">
        <f t="shared" si="0"/>
        <v>450</v>
      </c>
      <c r="E162" s="51" t="s">
        <v>435</v>
      </c>
      <c r="F162" s="32"/>
      <c r="G162" s="33"/>
      <c r="H162" s="34"/>
      <c r="I162" s="35"/>
      <c r="J162" s="36"/>
      <c r="K162" s="24"/>
      <c r="L162" s="36"/>
      <c r="M162" s="36"/>
      <c r="N162" s="36"/>
      <c r="O162" s="36"/>
      <c r="P162" s="37"/>
      <c r="Q162" s="38"/>
    </row>
    <row r="163" spans="1:17" ht="12.75" customHeight="1">
      <c r="A163" s="55" t="s">
        <v>436</v>
      </c>
      <c r="B163" s="56" t="s">
        <v>437</v>
      </c>
      <c r="C163" s="57">
        <v>1</v>
      </c>
      <c r="D163" s="58">
        <f t="shared" si="0"/>
        <v>451</v>
      </c>
      <c r="E163" s="59" t="s">
        <v>435</v>
      </c>
      <c r="F163" s="32" t="s">
        <v>438</v>
      </c>
      <c r="G163" s="33">
        <v>54.989899</v>
      </c>
      <c r="H163" s="34">
        <v>12.286405</v>
      </c>
      <c r="I163" s="35" t="s">
        <v>439</v>
      </c>
      <c r="J163" s="36" t="s">
        <v>342</v>
      </c>
      <c r="K163" s="24" t="s">
        <v>437</v>
      </c>
      <c r="L163" s="36" t="s">
        <v>440</v>
      </c>
      <c r="M163" s="36" t="s">
        <v>441</v>
      </c>
      <c r="N163" s="36" t="s">
        <v>38</v>
      </c>
      <c r="O163" s="36" t="s">
        <v>38</v>
      </c>
      <c r="P163" s="37" t="s">
        <v>442</v>
      </c>
      <c r="Q163" s="38"/>
    </row>
    <row r="164" spans="1:17" ht="12.75" customHeight="1">
      <c r="A164" s="55" t="s">
        <v>437</v>
      </c>
      <c r="B164" s="56" t="s">
        <v>436</v>
      </c>
      <c r="C164" s="57">
        <v>1</v>
      </c>
      <c r="D164" s="58">
        <f t="shared" si="0"/>
        <v>452</v>
      </c>
      <c r="E164" s="59" t="s">
        <v>435</v>
      </c>
      <c r="F164" s="32" t="s">
        <v>443</v>
      </c>
      <c r="G164" s="33">
        <v>54.968996</v>
      </c>
      <c r="H164" s="34">
        <v>12.269343</v>
      </c>
      <c r="I164" s="35" t="s">
        <v>444</v>
      </c>
      <c r="J164" s="36" t="s">
        <v>342</v>
      </c>
      <c r="K164" s="24" t="s">
        <v>436</v>
      </c>
      <c r="L164" s="36" t="s">
        <v>38</v>
      </c>
      <c r="M164" s="36" t="s">
        <v>38</v>
      </c>
      <c r="N164" s="36" t="s">
        <v>38</v>
      </c>
      <c r="O164" s="36" t="s">
        <v>38</v>
      </c>
      <c r="P164" s="37" t="s">
        <v>38</v>
      </c>
      <c r="Q164" s="38" t="s">
        <v>445</v>
      </c>
    </row>
    <row r="165" spans="1:17" ht="12.75" customHeight="1">
      <c r="A165" s="55" t="s">
        <v>87</v>
      </c>
      <c r="B165" s="56"/>
      <c r="C165" s="57">
        <v>0</v>
      </c>
      <c r="D165" s="58">
        <f t="shared" si="0"/>
        <v>452</v>
      </c>
      <c r="E165" s="59"/>
      <c r="F165" s="32"/>
      <c r="G165" s="33"/>
      <c r="H165" s="34"/>
      <c r="I165" s="35"/>
      <c r="J165" s="36"/>
      <c r="K165" s="24"/>
      <c r="L165" s="36"/>
      <c r="M165" s="36"/>
      <c r="N165" s="36"/>
      <c r="O165" s="36"/>
      <c r="P165" s="37"/>
      <c r="Q165" s="38"/>
    </row>
    <row r="166" spans="1:17" ht="12.75" customHeight="1">
      <c r="A166" s="47" t="s">
        <v>436</v>
      </c>
      <c r="B166" s="48" t="s">
        <v>446</v>
      </c>
      <c r="C166" s="49">
        <v>7</v>
      </c>
      <c r="D166" s="50">
        <f t="shared" si="0"/>
        <v>459</v>
      </c>
      <c r="E166" s="51" t="s">
        <v>435</v>
      </c>
      <c r="F166" s="32" t="s">
        <v>447</v>
      </c>
      <c r="G166" s="33">
        <v>54.984221</v>
      </c>
      <c r="H166" s="34">
        <v>12.172072</v>
      </c>
      <c r="I166" s="35" t="s">
        <v>448</v>
      </c>
      <c r="J166" s="36" t="s">
        <v>342</v>
      </c>
      <c r="K166" s="24" t="s">
        <v>446</v>
      </c>
      <c r="L166" s="36" t="s">
        <v>449</v>
      </c>
      <c r="M166" s="36" t="s">
        <v>450</v>
      </c>
      <c r="N166" s="36" t="s">
        <v>52</v>
      </c>
      <c r="O166" s="36" t="s">
        <v>38</v>
      </c>
      <c r="P166" s="37" t="s">
        <v>451</v>
      </c>
      <c r="Q166" s="38" t="s">
        <v>452</v>
      </c>
    </row>
    <row r="167" spans="1:17" ht="12.75" customHeight="1">
      <c r="A167" s="47" t="s">
        <v>87</v>
      </c>
      <c r="B167" s="48"/>
      <c r="C167" s="49">
        <v>0</v>
      </c>
      <c r="D167" s="50">
        <f t="shared" si="0"/>
        <v>459</v>
      </c>
      <c r="E167" s="51"/>
      <c r="F167" s="32"/>
      <c r="G167" s="33"/>
      <c r="H167" s="34"/>
      <c r="I167" s="35"/>
      <c r="J167" s="36"/>
      <c r="K167" s="24"/>
      <c r="L167" s="36"/>
      <c r="M167" s="36"/>
      <c r="N167" s="36"/>
      <c r="O167" s="36"/>
      <c r="P167" s="37"/>
      <c r="Q167" s="38"/>
    </row>
    <row r="168" spans="1:17" ht="12.75" customHeight="1">
      <c r="A168" s="42" t="s">
        <v>421</v>
      </c>
      <c r="B168" s="43" t="s">
        <v>453</v>
      </c>
      <c r="C168" s="44">
        <v>1.5</v>
      </c>
      <c r="D168" s="45">
        <f t="shared" si="0"/>
        <v>460.5</v>
      </c>
      <c r="E168" s="46" t="s">
        <v>420</v>
      </c>
      <c r="F168" s="32" t="s">
        <v>454</v>
      </c>
      <c r="G168" s="33">
        <v>54.916392</v>
      </c>
      <c r="H168" s="34">
        <v>12.153407</v>
      </c>
      <c r="I168" s="35" t="s">
        <v>444</v>
      </c>
      <c r="J168" s="36" t="s">
        <v>342</v>
      </c>
      <c r="K168" s="24" t="s">
        <v>453</v>
      </c>
      <c r="L168" s="36" t="s">
        <v>38</v>
      </c>
      <c r="M168" s="36" t="s">
        <v>38</v>
      </c>
      <c r="N168" s="36" t="s">
        <v>38</v>
      </c>
      <c r="O168" s="36" t="s">
        <v>38</v>
      </c>
      <c r="P168" s="37" t="s">
        <v>38</v>
      </c>
      <c r="Q168" s="38"/>
    </row>
    <row r="169" spans="1:17" ht="12.75" customHeight="1">
      <c r="A169" s="42" t="s">
        <v>453</v>
      </c>
      <c r="B169" s="43" t="s">
        <v>455</v>
      </c>
      <c r="C169" s="44">
        <v>1</v>
      </c>
      <c r="D169" s="45">
        <f t="shared" si="0"/>
        <v>461.5</v>
      </c>
      <c r="E169" s="46" t="s">
        <v>420</v>
      </c>
      <c r="F169" s="32"/>
      <c r="G169" s="33"/>
      <c r="H169" s="34"/>
      <c r="I169" s="35"/>
      <c r="J169" s="36"/>
      <c r="K169" s="24"/>
      <c r="L169" s="36"/>
      <c r="M169" s="36"/>
      <c r="N169" s="36"/>
      <c r="O169" s="36"/>
      <c r="P169" s="37"/>
      <c r="Q169" s="38"/>
    </row>
    <row r="170" spans="1:17" ht="12.75" customHeight="1">
      <c r="A170" s="42" t="s">
        <v>455</v>
      </c>
      <c r="B170" s="43" t="s">
        <v>456</v>
      </c>
      <c r="C170" s="44">
        <v>4</v>
      </c>
      <c r="D170" s="45">
        <f t="shared" si="0"/>
        <v>465.5</v>
      </c>
      <c r="E170" s="46" t="s">
        <v>420</v>
      </c>
      <c r="F170" s="32"/>
      <c r="G170" s="33"/>
      <c r="H170" s="34"/>
      <c r="I170" s="35"/>
      <c r="J170" s="36"/>
      <c r="K170" s="24"/>
      <c r="L170" s="36"/>
      <c r="M170" s="36"/>
      <c r="N170" s="36"/>
      <c r="O170" s="36"/>
      <c r="P170" s="37"/>
      <c r="Q170" s="38"/>
    </row>
    <row r="171" spans="1:17" ht="12.75" customHeight="1">
      <c r="A171" s="42" t="s">
        <v>456</v>
      </c>
      <c r="B171" s="43" t="s">
        <v>446</v>
      </c>
      <c r="C171" s="44">
        <v>6.5</v>
      </c>
      <c r="D171" s="45">
        <f t="shared" si="0"/>
        <v>472</v>
      </c>
      <c r="E171" s="46" t="s">
        <v>435</v>
      </c>
      <c r="F171" s="32" t="s">
        <v>457</v>
      </c>
      <c r="G171" s="33">
        <v>54.984221</v>
      </c>
      <c r="H171" s="34">
        <v>12.172072</v>
      </c>
      <c r="I171" s="35" t="s">
        <v>448</v>
      </c>
      <c r="J171" s="36" t="s">
        <v>342</v>
      </c>
      <c r="K171" s="24" t="s">
        <v>446</v>
      </c>
      <c r="L171" s="36" t="s">
        <v>449</v>
      </c>
      <c r="M171" s="36" t="s">
        <v>450</v>
      </c>
      <c r="N171" s="36" t="s">
        <v>52</v>
      </c>
      <c r="O171" s="36" t="s">
        <v>38</v>
      </c>
      <c r="P171" s="37" t="s">
        <v>451</v>
      </c>
      <c r="Q171" s="38"/>
    </row>
    <row r="172" spans="1:17" ht="12.75" customHeight="1">
      <c r="A172" s="42" t="s">
        <v>87</v>
      </c>
      <c r="B172" s="43"/>
      <c r="C172" s="44">
        <v>-13</v>
      </c>
      <c r="D172" s="45">
        <f t="shared" si="0"/>
        <v>459</v>
      </c>
      <c r="E172" s="46"/>
      <c r="F172" s="32"/>
      <c r="G172" s="33"/>
      <c r="H172" s="34"/>
      <c r="I172" s="35"/>
      <c r="J172" s="36"/>
      <c r="K172" s="24"/>
      <c r="L172" s="36"/>
      <c r="M172" s="36"/>
      <c r="N172" s="36"/>
      <c r="O172" s="36"/>
      <c r="P172" s="37"/>
      <c r="Q172" s="38"/>
    </row>
    <row r="173" spans="1:17" ht="12.75" customHeight="1">
      <c r="A173" s="27" t="s">
        <v>446</v>
      </c>
      <c r="B173" s="28" t="s">
        <v>458</v>
      </c>
      <c r="C173" s="29">
        <v>1.5</v>
      </c>
      <c r="D173" s="30">
        <f t="shared" si="0"/>
        <v>460.5</v>
      </c>
      <c r="E173" s="31" t="s">
        <v>435</v>
      </c>
      <c r="F173" s="32"/>
      <c r="G173" s="33"/>
      <c r="H173" s="34"/>
      <c r="I173" s="35"/>
      <c r="J173" s="36"/>
      <c r="K173" s="24"/>
      <c r="L173" s="36"/>
      <c r="M173" s="36"/>
      <c r="N173" s="36"/>
      <c r="O173" s="36"/>
      <c r="P173" s="37"/>
      <c r="Q173" s="38"/>
    </row>
    <row r="174" spans="1:17" ht="12.75" customHeight="1">
      <c r="A174" s="27" t="s">
        <v>458</v>
      </c>
      <c r="B174" s="28" t="s">
        <v>459</v>
      </c>
      <c r="C174" s="29">
        <v>1.5</v>
      </c>
      <c r="D174" s="30">
        <f t="shared" si="0"/>
        <v>462</v>
      </c>
      <c r="E174" s="31" t="s">
        <v>435</v>
      </c>
      <c r="F174" s="32"/>
      <c r="G174" s="33"/>
      <c r="H174" s="34"/>
      <c r="I174" s="35"/>
      <c r="J174" s="36"/>
      <c r="K174" s="24"/>
      <c r="L174" s="36"/>
      <c r="M174" s="36"/>
      <c r="N174" s="36"/>
      <c r="O174" s="36"/>
      <c r="P174" s="37"/>
      <c r="Q174" s="38"/>
    </row>
    <row r="175" spans="1:17" ht="12.75" customHeight="1">
      <c r="A175" s="27" t="s">
        <v>459</v>
      </c>
      <c r="B175" s="28" t="s">
        <v>460</v>
      </c>
      <c r="C175" s="29">
        <v>21</v>
      </c>
      <c r="D175" s="30">
        <f t="shared" si="0"/>
        <v>483</v>
      </c>
      <c r="E175" s="31" t="s">
        <v>461</v>
      </c>
      <c r="F175" s="32" t="s">
        <v>462</v>
      </c>
      <c r="G175" s="33">
        <v>55.118616</v>
      </c>
      <c r="H175" s="34">
        <v>12.038845</v>
      </c>
      <c r="I175" s="35" t="s">
        <v>463</v>
      </c>
      <c r="J175" s="36" t="s">
        <v>342</v>
      </c>
      <c r="K175" s="24" t="s">
        <v>460</v>
      </c>
      <c r="L175" s="36" t="s">
        <v>464</v>
      </c>
      <c r="M175" s="36" t="s">
        <v>465</v>
      </c>
      <c r="N175" s="36" t="s">
        <v>52</v>
      </c>
      <c r="O175" s="36" t="s">
        <v>38</v>
      </c>
      <c r="P175" s="37" t="s">
        <v>466</v>
      </c>
      <c r="Q175" s="38" t="s">
        <v>467</v>
      </c>
    </row>
    <row r="176" spans="1:17" ht="12.75" customHeight="1">
      <c r="A176" s="28" t="s">
        <v>460</v>
      </c>
      <c r="B176" s="28" t="s">
        <v>468</v>
      </c>
      <c r="C176" s="29">
        <v>4</v>
      </c>
      <c r="D176" s="30">
        <f t="shared" si="0"/>
        <v>487</v>
      </c>
      <c r="E176" s="31" t="s">
        <v>469</v>
      </c>
      <c r="F176" s="32"/>
      <c r="G176" s="33"/>
      <c r="H176" s="34"/>
      <c r="I176" s="35"/>
      <c r="J176" s="36"/>
      <c r="K176" s="24"/>
      <c r="L176" s="36"/>
      <c r="M176" s="36"/>
      <c r="N176" s="36"/>
      <c r="O176" s="36"/>
      <c r="P176" s="37"/>
      <c r="Q176" s="38"/>
    </row>
    <row r="177" spans="1:17" ht="12.75" customHeight="1">
      <c r="A177" s="43" t="s">
        <v>468</v>
      </c>
      <c r="B177" s="43" t="s">
        <v>470</v>
      </c>
      <c r="C177" s="44">
        <v>2</v>
      </c>
      <c r="D177" s="45">
        <f t="shared" si="0"/>
        <v>489</v>
      </c>
      <c r="E177" s="46" t="s">
        <v>469</v>
      </c>
      <c r="F177" s="32" t="s">
        <v>471</v>
      </c>
      <c r="G177" s="33">
        <v>55.165771</v>
      </c>
      <c r="H177" s="34">
        <v>11.9825</v>
      </c>
      <c r="I177" s="35" t="s">
        <v>472</v>
      </c>
      <c r="J177" s="36" t="s">
        <v>342</v>
      </c>
      <c r="K177" s="24" t="s">
        <v>470</v>
      </c>
      <c r="L177" s="36" t="s">
        <v>473</v>
      </c>
      <c r="M177" s="36" t="s">
        <v>474</v>
      </c>
      <c r="N177" s="36" t="s">
        <v>38</v>
      </c>
      <c r="O177" s="36" t="s">
        <v>475</v>
      </c>
      <c r="P177" s="37" t="s">
        <v>476</v>
      </c>
      <c r="Q177" s="38" t="s">
        <v>477</v>
      </c>
    </row>
    <row r="178" spans="1:17" ht="12.75" customHeight="1">
      <c r="A178" s="43" t="s">
        <v>478</v>
      </c>
      <c r="B178" s="43" t="s">
        <v>468</v>
      </c>
      <c r="C178" s="44">
        <v>2</v>
      </c>
      <c r="D178" s="45">
        <f t="shared" si="0"/>
        <v>491</v>
      </c>
      <c r="E178" s="46" t="s">
        <v>469</v>
      </c>
      <c r="F178" s="32"/>
      <c r="G178" s="33"/>
      <c r="H178" s="34"/>
      <c r="I178" s="35"/>
      <c r="J178" s="36"/>
      <c r="K178" s="24"/>
      <c r="L178" s="36"/>
      <c r="M178" s="36"/>
      <c r="N178" s="36"/>
      <c r="O178" s="36"/>
      <c r="P178" s="37"/>
      <c r="Q178" s="38"/>
    </row>
    <row r="179" spans="1:17" ht="12.75" customHeight="1">
      <c r="A179" s="42" t="s">
        <v>87</v>
      </c>
      <c r="B179" s="43"/>
      <c r="C179" s="44">
        <v>-4</v>
      </c>
      <c r="D179" s="45">
        <f t="shared" si="0"/>
        <v>487</v>
      </c>
      <c r="E179" s="46"/>
      <c r="F179" s="32"/>
      <c r="G179" s="33"/>
      <c r="H179" s="34"/>
      <c r="I179" s="35"/>
      <c r="J179" s="36"/>
      <c r="K179" s="24"/>
      <c r="L179" s="36"/>
      <c r="M179" s="36"/>
      <c r="N179" s="36"/>
      <c r="O179" s="36"/>
      <c r="P179" s="37"/>
      <c r="Q179" s="38"/>
    </row>
    <row r="180" spans="1:17" ht="12.75" customHeight="1">
      <c r="A180" s="27" t="s">
        <v>468</v>
      </c>
      <c r="B180" s="28" t="s">
        <v>479</v>
      </c>
      <c r="C180" s="29">
        <v>7</v>
      </c>
      <c r="D180" s="30">
        <f t="shared" si="0"/>
        <v>494</v>
      </c>
      <c r="E180" s="31" t="s">
        <v>469</v>
      </c>
      <c r="F180" s="32" t="s">
        <v>480</v>
      </c>
      <c r="G180" s="33">
        <v>55.168296</v>
      </c>
      <c r="H180" s="34">
        <v>12.032837</v>
      </c>
      <c r="I180" s="35" t="s">
        <v>481</v>
      </c>
      <c r="J180" s="36" t="s">
        <v>342</v>
      </c>
      <c r="K180" s="24" t="s">
        <v>479</v>
      </c>
      <c r="L180" s="36" t="s">
        <v>482</v>
      </c>
      <c r="M180" s="36" t="s">
        <v>483</v>
      </c>
      <c r="N180" s="36" t="s">
        <v>38</v>
      </c>
      <c r="O180" s="36" t="s">
        <v>38</v>
      </c>
      <c r="P180" s="37" t="s">
        <v>484</v>
      </c>
      <c r="Q180" s="38"/>
    </row>
    <row r="181" spans="1:17" ht="12.75" customHeight="1">
      <c r="A181" s="27" t="s">
        <v>479</v>
      </c>
      <c r="B181" s="28" t="s">
        <v>485</v>
      </c>
      <c r="C181" s="29">
        <v>6</v>
      </c>
      <c r="D181" s="30">
        <f t="shared" si="0"/>
        <v>500</v>
      </c>
      <c r="E181" s="31" t="s">
        <v>469</v>
      </c>
      <c r="F181" s="32"/>
      <c r="G181" s="33"/>
      <c r="H181" s="34"/>
      <c r="I181" s="35"/>
      <c r="J181" s="36"/>
      <c r="K181" s="24"/>
      <c r="L181" s="36"/>
      <c r="M181" s="36"/>
      <c r="N181" s="36"/>
      <c r="O181" s="36"/>
      <c r="P181" s="37"/>
      <c r="Q181" s="38"/>
    </row>
    <row r="182" spans="1:17" ht="12.75" customHeight="1">
      <c r="A182" s="42" t="s">
        <v>485</v>
      </c>
      <c r="B182" s="43" t="s">
        <v>486</v>
      </c>
      <c r="C182" s="44">
        <v>1.5</v>
      </c>
      <c r="D182" s="45">
        <f t="shared" si="0"/>
        <v>501.5</v>
      </c>
      <c r="E182" s="46" t="s">
        <v>469</v>
      </c>
      <c r="F182" s="32" t="s">
        <v>487</v>
      </c>
      <c r="G182" s="33">
        <v>55.175059</v>
      </c>
      <c r="H182" s="34">
        <v>12.10234</v>
      </c>
      <c r="I182" s="35" t="s">
        <v>488</v>
      </c>
      <c r="J182" s="36" t="s">
        <v>342</v>
      </c>
      <c r="K182" s="24" t="s">
        <v>485</v>
      </c>
      <c r="L182" s="36" t="s">
        <v>489</v>
      </c>
      <c r="M182" s="36" t="s">
        <v>490</v>
      </c>
      <c r="N182" s="36" t="s">
        <v>52</v>
      </c>
      <c r="O182" s="36" t="s">
        <v>228</v>
      </c>
      <c r="P182" s="37" t="s">
        <v>491</v>
      </c>
      <c r="Q182" s="38"/>
    </row>
    <row r="183" spans="1:17" ht="12.75" customHeight="1">
      <c r="A183" s="42" t="s">
        <v>486</v>
      </c>
      <c r="B183" s="43" t="s">
        <v>485</v>
      </c>
      <c r="C183" s="44">
        <v>1.5</v>
      </c>
      <c r="D183" s="45">
        <f t="shared" si="0"/>
        <v>503</v>
      </c>
      <c r="E183" s="46" t="s">
        <v>469</v>
      </c>
      <c r="F183" s="32"/>
      <c r="G183" s="33"/>
      <c r="H183" s="34"/>
      <c r="I183" s="35"/>
      <c r="J183" s="36"/>
      <c r="K183" s="24"/>
      <c r="L183" s="36"/>
      <c r="M183" s="36"/>
      <c r="N183" s="36"/>
      <c r="O183" s="36"/>
      <c r="P183" s="37"/>
      <c r="Q183" s="38"/>
    </row>
    <row r="184" spans="1:17" ht="12.75" customHeight="1">
      <c r="A184" s="42" t="s">
        <v>87</v>
      </c>
      <c r="B184" s="43"/>
      <c r="C184" s="44">
        <v>-3</v>
      </c>
      <c r="D184" s="45">
        <f t="shared" si="0"/>
        <v>500</v>
      </c>
      <c r="E184" s="46"/>
      <c r="F184" s="32"/>
      <c r="G184" s="33"/>
      <c r="H184" s="34"/>
      <c r="I184" s="35"/>
      <c r="J184" s="36"/>
      <c r="K184" s="24"/>
      <c r="L184" s="36"/>
      <c r="M184" s="36"/>
      <c r="N184" s="36"/>
      <c r="O184" s="36"/>
      <c r="P184" s="37"/>
      <c r="Q184" s="38"/>
    </row>
    <row r="185" spans="1:17" ht="12.75" customHeight="1">
      <c r="A185" s="27" t="s">
        <v>485</v>
      </c>
      <c r="B185" s="28" t="s">
        <v>492</v>
      </c>
      <c r="C185" s="29">
        <v>1.5</v>
      </c>
      <c r="D185" s="30">
        <f t="shared" si="0"/>
        <v>501.5</v>
      </c>
      <c r="E185" s="31" t="s">
        <v>493</v>
      </c>
      <c r="F185" s="32"/>
      <c r="G185" s="33"/>
      <c r="H185" s="34"/>
      <c r="I185" s="35"/>
      <c r="J185" s="36"/>
      <c r="K185" s="24"/>
      <c r="L185" s="36"/>
      <c r="M185" s="36"/>
      <c r="N185" s="36"/>
      <c r="O185" s="36"/>
      <c r="P185" s="37"/>
      <c r="Q185" s="38"/>
    </row>
    <row r="186" spans="1:17" ht="12.75" customHeight="1">
      <c r="A186" s="27" t="s">
        <v>492</v>
      </c>
      <c r="B186" s="28" t="s">
        <v>494</v>
      </c>
      <c r="C186" s="29">
        <v>2.5</v>
      </c>
      <c r="D186" s="30">
        <f t="shared" si="0"/>
        <v>504</v>
      </c>
      <c r="E186" s="31" t="s">
        <v>493</v>
      </c>
      <c r="F186" s="32" t="s">
        <v>495</v>
      </c>
      <c r="G186" s="33">
        <v>55.205345</v>
      </c>
      <c r="H186" s="34">
        <v>12.147712</v>
      </c>
      <c r="I186" s="35" t="s">
        <v>496</v>
      </c>
      <c r="J186" s="36" t="s">
        <v>342</v>
      </c>
      <c r="K186" s="24" t="s">
        <v>494</v>
      </c>
      <c r="L186" s="36" t="s">
        <v>497</v>
      </c>
      <c r="M186" s="36" t="s">
        <v>498</v>
      </c>
      <c r="N186" s="36" t="s">
        <v>38</v>
      </c>
      <c r="O186" s="36" t="s">
        <v>38</v>
      </c>
      <c r="P186" s="37" t="s">
        <v>499</v>
      </c>
      <c r="Q186" s="38" t="s">
        <v>500</v>
      </c>
    </row>
    <row r="187" spans="1:17" ht="12.75" customHeight="1">
      <c r="A187" s="27" t="s">
        <v>494</v>
      </c>
      <c r="B187" s="28" t="s">
        <v>501</v>
      </c>
      <c r="C187" s="29">
        <v>2</v>
      </c>
      <c r="D187" s="30">
        <f t="shared" si="0"/>
        <v>506</v>
      </c>
      <c r="E187" s="31" t="s">
        <v>493</v>
      </c>
      <c r="F187" s="32"/>
      <c r="G187" s="33"/>
      <c r="H187" s="34"/>
      <c r="I187" s="35"/>
      <c r="J187" s="36"/>
      <c r="K187" s="24"/>
      <c r="L187" s="36"/>
      <c r="M187" s="36"/>
      <c r="N187" s="36"/>
      <c r="O187" s="36"/>
      <c r="P187" s="37"/>
      <c r="Q187" s="38"/>
    </row>
    <row r="188" spans="1:17" ht="12.75" customHeight="1">
      <c r="A188" s="27" t="s">
        <v>501</v>
      </c>
      <c r="B188" s="28" t="s">
        <v>502</v>
      </c>
      <c r="C188" s="29">
        <v>2</v>
      </c>
      <c r="D188" s="30">
        <f t="shared" si="0"/>
        <v>508</v>
      </c>
      <c r="E188" s="31" t="s">
        <v>493</v>
      </c>
      <c r="F188" s="32" t="s">
        <v>503</v>
      </c>
      <c r="G188" s="33">
        <v>55.222051</v>
      </c>
      <c r="H188" s="34">
        <v>12.177719</v>
      </c>
      <c r="I188" s="35" t="s">
        <v>504</v>
      </c>
      <c r="J188" s="36" t="s">
        <v>342</v>
      </c>
      <c r="K188" s="24" t="s">
        <v>502</v>
      </c>
      <c r="L188" s="36" t="s">
        <v>505</v>
      </c>
      <c r="M188" s="36" t="s">
        <v>506</v>
      </c>
      <c r="N188" s="36" t="s">
        <v>38</v>
      </c>
      <c r="O188" s="36" t="s">
        <v>228</v>
      </c>
      <c r="P188" s="37" t="s">
        <v>507</v>
      </c>
      <c r="Q188" s="38"/>
    </row>
    <row r="189" spans="1:17" ht="12.75" customHeight="1">
      <c r="A189" s="27" t="s">
        <v>502</v>
      </c>
      <c r="B189" s="28" t="s">
        <v>508</v>
      </c>
      <c r="C189" s="29">
        <v>4.5</v>
      </c>
      <c r="D189" s="30">
        <f t="shared" si="0"/>
        <v>512.5</v>
      </c>
      <c r="E189" s="31" t="s">
        <v>493</v>
      </c>
      <c r="F189" s="32"/>
      <c r="G189" s="33"/>
      <c r="H189" s="34"/>
      <c r="I189" s="35"/>
      <c r="J189" s="36"/>
      <c r="K189" s="24"/>
      <c r="L189" s="36"/>
      <c r="M189" s="36"/>
      <c r="N189" s="36"/>
      <c r="O189" s="36"/>
      <c r="P189" s="37"/>
      <c r="Q189" s="38"/>
    </row>
    <row r="190" spans="1:17" ht="12.75" customHeight="1">
      <c r="A190" s="42" t="s">
        <v>508</v>
      </c>
      <c r="B190" s="43" t="s">
        <v>509</v>
      </c>
      <c r="C190" s="44">
        <v>2</v>
      </c>
      <c r="D190" s="45">
        <f t="shared" si="0"/>
        <v>514.5</v>
      </c>
      <c r="E190" s="46" t="s">
        <v>493</v>
      </c>
      <c r="F190" s="32" t="s">
        <v>510</v>
      </c>
      <c r="G190" s="33">
        <v>55.239308</v>
      </c>
      <c r="H190" s="34">
        <v>12.239921</v>
      </c>
      <c r="I190" s="35" t="s">
        <v>511</v>
      </c>
      <c r="J190" s="36" t="s">
        <v>342</v>
      </c>
      <c r="K190" s="24" t="s">
        <v>509</v>
      </c>
      <c r="L190" s="54" t="s">
        <v>512</v>
      </c>
      <c r="M190" s="36" t="s">
        <v>513</v>
      </c>
      <c r="N190" s="36" t="s">
        <v>52</v>
      </c>
      <c r="O190" s="36" t="s">
        <v>228</v>
      </c>
      <c r="P190" s="37" t="s">
        <v>514</v>
      </c>
      <c r="Q190" s="38"/>
    </row>
    <row r="191" spans="1:17" ht="12.75" customHeight="1">
      <c r="A191" s="42" t="s">
        <v>509</v>
      </c>
      <c r="B191" s="43" t="s">
        <v>508</v>
      </c>
      <c r="C191" s="44">
        <v>2</v>
      </c>
      <c r="D191" s="45">
        <f t="shared" si="0"/>
        <v>516.5</v>
      </c>
      <c r="E191" s="46" t="s">
        <v>493</v>
      </c>
      <c r="F191" s="32"/>
      <c r="G191" s="33"/>
      <c r="H191" s="34"/>
      <c r="I191" s="35"/>
      <c r="J191" s="36"/>
      <c r="K191" s="24"/>
      <c r="L191" s="36"/>
      <c r="M191" s="36"/>
      <c r="N191" s="36"/>
      <c r="O191" s="36"/>
      <c r="P191" s="37"/>
      <c r="Q191" s="38"/>
    </row>
    <row r="192" spans="1:17" ht="12.75" customHeight="1">
      <c r="A192" s="42" t="s">
        <v>87</v>
      </c>
      <c r="B192" s="43"/>
      <c r="C192" s="44">
        <v>-4</v>
      </c>
      <c r="D192" s="45">
        <f t="shared" si="0"/>
        <v>512.5</v>
      </c>
      <c r="E192" s="46"/>
      <c r="F192" s="32"/>
      <c r="G192" s="33"/>
      <c r="H192" s="34"/>
      <c r="I192" s="35"/>
      <c r="J192" s="36"/>
      <c r="K192" s="24"/>
      <c r="L192" s="36"/>
      <c r="M192" s="36"/>
      <c r="N192" s="36"/>
      <c r="O192" s="36"/>
      <c r="P192" s="37"/>
      <c r="Q192" s="38"/>
    </row>
    <row r="193" spans="1:17" ht="12.75" customHeight="1">
      <c r="A193" s="27" t="s">
        <v>508</v>
      </c>
      <c r="B193" s="28" t="s">
        <v>508</v>
      </c>
      <c r="C193" s="29">
        <v>0</v>
      </c>
      <c r="D193" s="30">
        <f t="shared" si="0"/>
        <v>512.5</v>
      </c>
      <c r="E193" s="31" t="s">
        <v>493</v>
      </c>
      <c r="F193" s="32"/>
      <c r="G193" s="33"/>
      <c r="H193" s="34"/>
      <c r="I193" s="35"/>
      <c r="J193" s="36"/>
      <c r="K193" s="24"/>
      <c r="L193" s="36"/>
      <c r="M193" s="36"/>
      <c r="N193" s="36"/>
      <c r="O193" s="36"/>
      <c r="P193" s="37"/>
      <c r="Q193" s="38"/>
    </row>
    <row r="194" spans="1:17" ht="12.75" customHeight="1">
      <c r="A194" s="42" t="s">
        <v>508</v>
      </c>
      <c r="B194" s="43" t="s">
        <v>515</v>
      </c>
      <c r="C194" s="44">
        <v>2</v>
      </c>
      <c r="D194" s="45">
        <f t="shared" si="0"/>
        <v>514.5</v>
      </c>
      <c r="E194" s="46" t="s">
        <v>214</v>
      </c>
      <c r="F194" s="32" t="s">
        <v>516</v>
      </c>
      <c r="G194" s="33">
        <v>55.271003</v>
      </c>
      <c r="H194" s="34">
        <v>12.222694</v>
      </c>
      <c r="I194" s="35" t="s">
        <v>517</v>
      </c>
      <c r="J194" s="36" t="s">
        <v>342</v>
      </c>
      <c r="K194" s="24" t="s">
        <v>515</v>
      </c>
      <c r="L194" s="36" t="s">
        <v>518</v>
      </c>
      <c r="M194" s="36" t="s">
        <v>519</v>
      </c>
      <c r="N194" s="36" t="s">
        <v>52</v>
      </c>
      <c r="O194" s="36" t="s">
        <v>228</v>
      </c>
      <c r="P194" s="37" t="s">
        <v>520</v>
      </c>
      <c r="Q194" s="38"/>
    </row>
    <row r="195" spans="1:17" ht="12.75" customHeight="1">
      <c r="A195" s="42" t="s">
        <v>515</v>
      </c>
      <c r="B195" s="43" t="s">
        <v>508</v>
      </c>
      <c r="C195" s="44">
        <v>2</v>
      </c>
      <c r="D195" s="45">
        <f t="shared" si="0"/>
        <v>516.5</v>
      </c>
      <c r="E195" s="60" t="s">
        <v>521</v>
      </c>
      <c r="F195" s="32"/>
      <c r="G195" s="33"/>
      <c r="H195" s="34"/>
      <c r="I195" s="35"/>
      <c r="J195" s="36"/>
      <c r="K195" s="24"/>
      <c r="L195" s="36"/>
      <c r="M195" s="36"/>
      <c r="N195" s="36"/>
      <c r="O195" s="36"/>
      <c r="P195" s="37"/>
      <c r="Q195" s="38"/>
    </row>
    <row r="196" spans="1:17" ht="12.75" customHeight="1">
      <c r="A196" s="42" t="s">
        <v>87</v>
      </c>
      <c r="B196" s="43"/>
      <c r="C196" s="44">
        <v>-4</v>
      </c>
      <c r="D196" s="45">
        <f t="shared" si="0"/>
        <v>512.5</v>
      </c>
      <c r="E196" s="46"/>
      <c r="F196" s="32"/>
      <c r="G196" s="33"/>
      <c r="H196" s="34"/>
      <c r="I196" s="35"/>
      <c r="J196" s="36"/>
      <c r="K196" s="24"/>
      <c r="L196" s="36"/>
      <c r="M196" s="36"/>
      <c r="N196" s="36"/>
      <c r="O196" s="36"/>
      <c r="P196" s="37"/>
      <c r="Q196" s="38"/>
    </row>
    <row r="197" spans="1:17" ht="12.75" customHeight="1">
      <c r="A197" s="27" t="s">
        <v>508</v>
      </c>
      <c r="B197" s="28" t="s">
        <v>522</v>
      </c>
      <c r="C197" s="29">
        <v>6</v>
      </c>
      <c r="D197" s="30">
        <f t="shared" si="0"/>
        <v>518.5</v>
      </c>
      <c r="E197" s="31" t="s">
        <v>523</v>
      </c>
      <c r="F197" s="32"/>
      <c r="G197" s="33"/>
      <c r="H197" s="34"/>
      <c r="I197" s="35"/>
      <c r="J197" s="36"/>
      <c r="K197" s="24"/>
      <c r="L197" s="36"/>
      <c r="M197" s="36"/>
      <c r="N197" s="36"/>
      <c r="O197" s="36"/>
      <c r="P197" s="37"/>
      <c r="Q197" s="38"/>
    </row>
    <row r="198" spans="1:17" ht="12.75" customHeight="1">
      <c r="A198" s="27" t="s">
        <v>522</v>
      </c>
      <c r="B198" s="28" t="s">
        <v>524</v>
      </c>
      <c r="C198" s="29">
        <v>3</v>
      </c>
      <c r="D198" s="30">
        <f t="shared" si="0"/>
        <v>521.5</v>
      </c>
      <c r="E198" s="31" t="s">
        <v>523</v>
      </c>
      <c r="F198" s="32" t="s">
        <v>525</v>
      </c>
      <c r="G198" s="33">
        <v>55.250901</v>
      </c>
      <c r="H198" s="34">
        <v>12.349509</v>
      </c>
      <c r="I198" s="35" t="s">
        <v>526</v>
      </c>
      <c r="J198" s="36" t="s">
        <v>342</v>
      </c>
      <c r="K198" s="24" t="s">
        <v>524</v>
      </c>
      <c r="L198" s="36" t="s">
        <v>527</v>
      </c>
      <c r="M198" s="36" t="s">
        <v>528</v>
      </c>
      <c r="N198" s="36" t="s">
        <v>52</v>
      </c>
      <c r="O198" s="36" t="s">
        <v>529</v>
      </c>
      <c r="P198" s="37" t="s">
        <v>530</v>
      </c>
      <c r="Q198" s="38"/>
    </row>
    <row r="199" spans="1:17" ht="12.75" customHeight="1">
      <c r="A199" s="27" t="s">
        <v>524</v>
      </c>
      <c r="B199" s="28" t="s">
        <v>531</v>
      </c>
      <c r="C199" s="29">
        <v>3</v>
      </c>
      <c r="D199" s="30">
        <f t="shared" si="0"/>
        <v>524.5</v>
      </c>
      <c r="E199" s="31" t="s">
        <v>523</v>
      </c>
      <c r="F199" s="32"/>
      <c r="G199" s="33"/>
      <c r="H199" s="34"/>
      <c r="I199" s="35"/>
      <c r="J199" s="36"/>
      <c r="K199" s="24"/>
      <c r="L199" s="36"/>
      <c r="M199" s="36"/>
      <c r="N199" s="36"/>
      <c r="O199" s="36"/>
      <c r="P199" s="37"/>
      <c r="Q199" s="38" t="s">
        <v>532</v>
      </c>
    </row>
    <row r="200" spans="1:17" ht="12.75" customHeight="1">
      <c r="A200" s="42" t="s">
        <v>531</v>
      </c>
      <c r="B200" s="43" t="s">
        <v>533</v>
      </c>
      <c r="C200" s="44">
        <v>1</v>
      </c>
      <c r="D200" s="45">
        <f t="shared" si="0"/>
        <v>525.5</v>
      </c>
      <c r="E200" s="46" t="s">
        <v>523</v>
      </c>
      <c r="F200" s="32" t="s">
        <v>534</v>
      </c>
      <c r="G200" s="33">
        <v>55.262121</v>
      </c>
      <c r="H200" s="34">
        <v>12.383828</v>
      </c>
      <c r="I200" s="35" t="s">
        <v>535</v>
      </c>
      <c r="J200" s="36" t="s">
        <v>342</v>
      </c>
      <c r="K200" s="24" t="s">
        <v>531</v>
      </c>
      <c r="L200" s="36" t="s">
        <v>536</v>
      </c>
      <c r="M200" s="36" t="s">
        <v>537</v>
      </c>
      <c r="N200" s="36" t="s">
        <v>538</v>
      </c>
      <c r="O200" s="36" t="s">
        <v>38</v>
      </c>
      <c r="P200" s="37" t="s">
        <v>539</v>
      </c>
      <c r="Q200" s="38"/>
    </row>
    <row r="201" spans="1:17" ht="12.75" customHeight="1">
      <c r="A201" s="42" t="s">
        <v>540</v>
      </c>
      <c r="B201" s="43" t="s">
        <v>531</v>
      </c>
      <c r="C201" s="44">
        <v>1</v>
      </c>
      <c r="D201" s="45">
        <f t="shared" si="0"/>
        <v>526.5</v>
      </c>
      <c r="E201" s="46" t="s">
        <v>523</v>
      </c>
      <c r="F201" s="32"/>
      <c r="G201" s="33"/>
      <c r="H201" s="34"/>
      <c r="I201" s="35"/>
      <c r="J201" s="36"/>
      <c r="K201" s="24"/>
      <c r="L201" s="36"/>
      <c r="M201" s="36"/>
      <c r="N201" s="36"/>
      <c r="O201" s="36"/>
      <c r="P201" s="37"/>
      <c r="Q201" s="38"/>
    </row>
    <row r="202" spans="1:17" ht="12.75" customHeight="1">
      <c r="A202" s="42" t="s">
        <v>87</v>
      </c>
      <c r="B202" s="43"/>
      <c r="C202" s="44">
        <v>-2</v>
      </c>
      <c r="D202" s="45">
        <f t="shared" si="0"/>
        <v>524.5</v>
      </c>
      <c r="E202" s="46"/>
      <c r="F202" s="32"/>
      <c r="G202" s="33"/>
      <c r="H202" s="34"/>
      <c r="I202" s="35"/>
      <c r="J202" s="36"/>
      <c r="K202" s="24"/>
      <c r="L202" s="36"/>
      <c r="M202" s="36"/>
      <c r="N202" s="36"/>
      <c r="O202" s="36"/>
      <c r="P202" s="37"/>
      <c r="Q202" s="38"/>
    </row>
    <row r="203" spans="1:17" ht="12.75" customHeight="1">
      <c r="A203" s="27" t="s">
        <v>531</v>
      </c>
      <c r="B203" s="28" t="s">
        <v>541</v>
      </c>
      <c r="C203" s="29">
        <v>5</v>
      </c>
      <c r="D203" s="30">
        <f t="shared" si="0"/>
        <v>529.5</v>
      </c>
      <c r="E203" s="31" t="s">
        <v>523</v>
      </c>
      <c r="F203" s="32"/>
      <c r="G203" s="33"/>
      <c r="H203" s="34"/>
      <c r="I203" s="35"/>
      <c r="J203" s="36"/>
      <c r="K203" s="24"/>
      <c r="L203" s="36"/>
      <c r="M203" s="36"/>
      <c r="N203" s="36"/>
      <c r="O203" s="36"/>
      <c r="P203" s="37"/>
      <c r="Q203" s="38"/>
    </row>
    <row r="204" spans="1:17" ht="12.75" customHeight="1">
      <c r="A204" s="42" t="s">
        <v>541</v>
      </c>
      <c r="B204" s="43" t="s">
        <v>542</v>
      </c>
      <c r="C204" s="44">
        <v>2.5</v>
      </c>
      <c r="D204" s="45">
        <f t="shared" si="0"/>
        <v>532</v>
      </c>
      <c r="E204" s="46" t="s">
        <v>523</v>
      </c>
      <c r="F204" s="32" t="s">
        <v>543</v>
      </c>
      <c r="G204" s="33">
        <v>55.288752</v>
      </c>
      <c r="H204" s="34">
        <v>12.401969</v>
      </c>
      <c r="I204" s="35" t="s">
        <v>544</v>
      </c>
      <c r="J204" s="36" t="s">
        <v>342</v>
      </c>
      <c r="K204" s="24" t="s">
        <v>542</v>
      </c>
      <c r="L204" s="36" t="s">
        <v>545</v>
      </c>
      <c r="M204" s="36" t="s">
        <v>546</v>
      </c>
      <c r="N204" s="36" t="s">
        <v>52</v>
      </c>
      <c r="O204" s="36" t="s">
        <v>38</v>
      </c>
      <c r="P204" s="37" t="s">
        <v>547</v>
      </c>
      <c r="Q204" s="38" t="s">
        <v>548</v>
      </c>
    </row>
    <row r="205" spans="1:17" ht="12.75" customHeight="1">
      <c r="A205" s="42" t="s">
        <v>542</v>
      </c>
      <c r="B205" s="43" t="s">
        <v>549</v>
      </c>
      <c r="C205" s="44">
        <v>2.5</v>
      </c>
      <c r="D205" s="45">
        <f t="shared" si="0"/>
        <v>534.5</v>
      </c>
      <c r="E205" s="46" t="s">
        <v>523</v>
      </c>
      <c r="F205" s="32"/>
      <c r="G205" s="33"/>
      <c r="H205" s="34"/>
      <c r="I205" s="35"/>
      <c r="J205" s="36"/>
      <c r="K205" s="24"/>
      <c r="L205" s="36"/>
      <c r="M205" s="36"/>
      <c r="N205" s="36"/>
      <c r="O205" s="36"/>
      <c r="P205" s="37"/>
      <c r="Q205" s="38"/>
    </row>
    <row r="206" spans="1:17" ht="12.75" customHeight="1">
      <c r="A206" s="42" t="s">
        <v>87</v>
      </c>
      <c r="B206" s="43"/>
      <c r="C206" s="44">
        <v>-5</v>
      </c>
      <c r="D206" s="45">
        <f t="shared" si="0"/>
        <v>529.5</v>
      </c>
      <c r="E206" s="46"/>
      <c r="F206" s="32"/>
      <c r="G206" s="33"/>
      <c r="H206" s="34"/>
      <c r="I206" s="35"/>
      <c r="J206" s="36"/>
      <c r="K206" s="24"/>
      <c r="L206" s="36"/>
      <c r="M206" s="36"/>
      <c r="N206" s="36"/>
      <c r="O206" s="36"/>
      <c r="P206" s="37"/>
      <c r="Q206" s="38"/>
    </row>
    <row r="207" spans="1:17" ht="12.75" customHeight="1">
      <c r="A207" s="47" t="s">
        <v>550</v>
      </c>
      <c r="B207" s="48" t="s">
        <v>549</v>
      </c>
      <c r="C207" s="49">
        <v>1.5</v>
      </c>
      <c r="D207" s="50">
        <f t="shared" si="0"/>
        <v>531</v>
      </c>
      <c r="E207" s="51" t="s">
        <v>523</v>
      </c>
      <c r="F207" s="32"/>
      <c r="G207" s="33"/>
      <c r="H207" s="34"/>
      <c r="I207" s="35"/>
      <c r="J207" s="36"/>
      <c r="K207" s="24"/>
      <c r="L207" s="36"/>
      <c r="M207" s="36"/>
      <c r="N207" s="36"/>
      <c r="O207" s="36"/>
      <c r="P207" s="37"/>
      <c r="Q207" s="38"/>
    </row>
    <row r="208" spans="1:254" s="41" customFormat="1" ht="12.75" customHeight="1">
      <c r="A208" s="47" t="s">
        <v>87</v>
      </c>
      <c r="B208" s="48"/>
      <c r="C208" s="49">
        <v>0</v>
      </c>
      <c r="D208" s="50">
        <f t="shared" si="0"/>
        <v>531</v>
      </c>
      <c r="E208" s="51"/>
      <c r="F208" s="32"/>
      <c r="G208" s="33"/>
      <c r="H208" s="34"/>
      <c r="I208" s="35"/>
      <c r="J208" s="36"/>
      <c r="K208" s="24"/>
      <c r="L208" s="36"/>
      <c r="M208" s="36"/>
      <c r="N208" s="36"/>
      <c r="O208" s="36"/>
      <c r="P208" s="37"/>
      <c r="Q208" s="38"/>
      <c r="IR208"/>
      <c r="IS208"/>
      <c r="IT208"/>
    </row>
    <row r="209" spans="1:17" ht="12.75" customHeight="1">
      <c r="A209" s="27" t="s">
        <v>549</v>
      </c>
      <c r="B209" s="28" t="s">
        <v>549</v>
      </c>
      <c r="C209" s="29">
        <v>0</v>
      </c>
      <c r="D209" s="30">
        <f t="shared" si="0"/>
        <v>531</v>
      </c>
      <c r="E209" s="31" t="s">
        <v>523</v>
      </c>
      <c r="F209" s="32"/>
      <c r="G209" s="33"/>
      <c r="H209" s="34"/>
      <c r="I209" s="35"/>
      <c r="J209" s="36"/>
      <c r="K209" s="24"/>
      <c r="L209" s="36"/>
      <c r="M209" s="36"/>
      <c r="N209" s="36"/>
      <c r="O209" s="36"/>
      <c r="P209" s="37"/>
      <c r="Q209" s="38"/>
    </row>
    <row r="210" spans="1:17" ht="12.75" customHeight="1">
      <c r="A210" s="47" t="s">
        <v>549</v>
      </c>
      <c r="B210" s="48" t="s">
        <v>551</v>
      </c>
      <c r="C210" s="49">
        <v>4</v>
      </c>
      <c r="D210" s="50">
        <f t="shared" si="0"/>
        <v>535</v>
      </c>
      <c r="E210" s="51" t="s">
        <v>523</v>
      </c>
      <c r="F210" s="32"/>
      <c r="G210" s="33"/>
      <c r="H210" s="34"/>
      <c r="I210" s="35"/>
      <c r="J210" s="36"/>
      <c r="K210" s="24"/>
      <c r="L210" s="36"/>
      <c r="M210" s="36"/>
      <c r="N210" s="36"/>
      <c r="O210" s="36"/>
      <c r="P210" s="37"/>
      <c r="Q210" s="38"/>
    </row>
    <row r="211" spans="1:17" ht="12.75" customHeight="1">
      <c r="A211" s="47" t="s">
        <v>551</v>
      </c>
      <c r="B211" s="48" t="s">
        <v>552</v>
      </c>
      <c r="C211" s="49">
        <v>4</v>
      </c>
      <c r="D211" s="50">
        <f t="shared" si="0"/>
        <v>539</v>
      </c>
      <c r="E211" s="51" t="s">
        <v>523</v>
      </c>
      <c r="F211" s="32"/>
      <c r="G211" s="33"/>
      <c r="H211" s="34"/>
      <c r="I211" s="35"/>
      <c r="J211" s="36"/>
      <c r="K211" s="24"/>
      <c r="L211" s="36"/>
      <c r="M211" s="36"/>
      <c r="N211" s="36"/>
      <c r="O211" s="36"/>
      <c r="P211" s="37"/>
      <c r="Q211" s="38"/>
    </row>
    <row r="212" spans="1:254" s="41" customFormat="1" ht="12.75" customHeight="1">
      <c r="A212" s="47" t="s">
        <v>87</v>
      </c>
      <c r="B212" s="48"/>
      <c r="C212" s="49">
        <v>0</v>
      </c>
      <c r="D212" s="50">
        <f t="shared" si="0"/>
        <v>539</v>
      </c>
      <c r="E212" s="51"/>
      <c r="F212" s="32"/>
      <c r="G212" s="33"/>
      <c r="H212" s="34"/>
      <c r="I212" s="35"/>
      <c r="J212" s="36"/>
      <c r="K212" s="24"/>
      <c r="L212" s="36"/>
      <c r="M212" s="36"/>
      <c r="N212" s="36"/>
      <c r="O212" s="36"/>
      <c r="P212" s="37"/>
      <c r="Q212" s="38"/>
      <c r="IR212"/>
      <c r="IS212"/>
      <c r="IT212"/>
    </row>
    <row r="213" spans="1:17" ht="12.75" customHeight="1">
      <c r="A213" s="42" t="s">
        <v>549</v>
      </c>
      <c r="B213" s="43" t="s">
        <v>553</v>
      </c>
      <c r="C213" s="44">
        <v>4</v>
      </c>
      <c r="D213" s="45">
        <f t="shared" si="0"/>
        <v>543</v>
      </c>
      <c r="E213" s="46" t="s">
        <v>523</v>
      </c>
      <c r="F213" s="32"/>
      <c r="G213" s="33"/>
      <c r="H213" s="34"/>
      <c r="I213" s="35"/>
      <c r="J213" s="36"/>
      <c r="K213" s="24"/>
      <c r="L213" s="36"/>
      <c r="M213" s="36"/>
      <c r="N213" s="36"/>
      <c r="O213" s="36"/>
      <c r="P213" s="37"/>
      <c r="Q213" s="38"/>
    </row>
    <row r="214" spans="1:17" ht="12.75" customHeight="1">
      <c r="A214" s="42" t="s">
        <v>553</v>
      </c>
      <c r="B214" s="43" t="s">
        <v>554</v>
      </c>
      <c r="C214" s="44">
        <v>1</v>
      </c>
      <c r="D214" s="45">
        <f t="shared" si="0"/>
        <v>544</v>
      </c>
      <c r="E214" s="46" t="s">
        <v>523</v>
      </c>
      <c r="F214" s="32" t="s">
        <v>555</v>
      </c>
      <c r="G214" s="33">
        <v>55.327247</v>
      </c>
      <c r="H214" s="34">
        <v>12.448919</v>
      </c>
      <c r="I214" s="35" t="s">
        <v>341</v>
      </c>
      <c r="J214" s="36" t="s">
        <v>342</v>
      </c>
      <c r="K214" s="24" t="s">
        <v>554</v>
      </c>
      <c r="L214" s="36" t="s">
        <v>556</v>
      </c>
      <c r="M214" s="36" t="s">
        <v>557</v>
      </c>
      <c r="N214" s="36" t="s">
        <v>52</v>
      </c>
      <c r="O214" s="36" t="s">
        <v>38</v>
      </c>
      <c r="P214" s="37" t="s">
        <v>558</v>
      </c>
      <c r="Q214" s="38" t="s">
        <v>559</v>
      </c>
    </row>
    <row r="215" spans="1:17" ht="12.75" customHeight="1">
      <c r="A215" s="42" t="s">
        <v>554</v>
      </c>
      <c r="B215" s="43" t="s">
        <v>553</v>
      </c>
      <c r="C215" s="44">
        <v>1</v>
      </c>
      <c r="D215" s="45">
        <f t="shared" si="0"/>
        <v>545</v>
      </c>
      <c r="E215" s="46" t="s">
        <v>523</v>
      </c>
      <c r="F215" s="32"/>
      <c r="G215" s="33"/>
      <c r="H215" s="34"/>
      <c r="I215" s="35"/>
      <c r="J215" s="36"/>
      <c r="K215" s="24"/>
      <c r="L215" s="36"/>
      <c r="M215" s="36"/>
      <c r="N215" s="36"/>
      <c r="O215" s="36"/>
      <c r="P215" s="37"/>
      <c r="Q215" s="38"/>
    </row>
    <row r="216" spans="1:17" ht="12.75" customHeight="1">
      <c r="A216" s="42" t="s">
        <v>553</v>
      </c>
      <c r="B216" s="43" t="s">
        <v>552</v>
      </c>
      <c r="C216" s="44">
        <v>1.5</v>
      </c>
      <c r="D216" s="45">
        <f t="shared" si="0"/>
        <v>546.5</v>
      </c>
      <c r="E216" s="46" t="s">
        <v>523</v>
      </c>
      <c r="F216" s="32"/>
      <c r="G216" s="33"/>
      <c r="H216" s="34"/>
      <c r="I216" s="35"/>
      <c r="J216" s="36"/>
      <c r="K216" s="24"/>
      <c r="L216" s="36"/>
      <c r="M216" s="36"/>
      <c r="N216" s="36"/>
      <c r="O216" s="36"/>
      <c r="P216" s="37"/>
      <c r="Q216" s="38"/>
    </row>
    <row r="217" spans="1:17" ht="12.75" customHeight="1">
      <c r="A217" s="42" t="s">
        <v>87</v>
      </c>
      <c r="B217" s="43"/>
      <c r="C217" s="44">
        <v>-7.5</v>
      </c>
      <c r="D217" s="45">
        <f t="shared" si="0"/>
        <v>539</v>
      </c>
      <c r="E217" s="46"/>
      <c r="F217" s="32"/>
      <c r="G217" s="33"/>
      <c r="H217" s="34"/>
      <c r="I217" s="35"/>
      <c r="J217" s="36"/>
      <c r="K217" s="24"/>
      <c r="L217" s="36"/>
      <c r="M217" s="36"/>
      <c r="N217" s="36"/>
      <c r="O217" s="36"/>
      <c r="P217" s="37"/>
      <c r="Q217" s="38"/>
    </row>
    <row r="218" spans="1:17" ht="12.75" customHeight="1">
      <c r="A218" s="27" t="s">
        <v>552</v>
      </c>
      <c r="B218" s="28" t="s">
        <v>560</v>
      </c>
      <c r="C218" s="29">
        <v>2.5</v>
      </c>
      <c r="D218" s="30">
        <f t="shared" si="0"/>
        <v>541.5</v>
      </c>
      <c r="E218" s="31" t="s">
        <v>523</v>
      </c>
      <c r="F218" s="32"/>
      <c r="G218" s="33"/>
      <c r="H218" s="34"/>
      <c r="I218" s="35"/>
      <c r="J218" s="36"/>
      <c r="K218" s="24"/>
      <c r="L218" s="36"/>
      <c r="M218" s="36"/>
      <c r="N218" s="36"/>
      <c r="O218" s="36"/>
      <c r="P218" s="37"/>
      <c r="Q218" s="38"/>
    </row>
    <row r="219" spans="1:17" ht="12.75" customHeight="1">
      <c r="A219" s="42" t="s">
        <v>560</v>
      </c>
      <c r="B219" s="43" t="s">
        <v>561</v>
      </c>
      <c r="C219" s="44">
        <v>3.5</v>
      </c>
      <c r="D219" s="45">
        <f t="shared" si="0"/>
        <v>545</v>
      </c>
      <c r="E219" s="46" t="s">
        <v>523</v>
      </c>
      <c r="F219" s="32"/>
      <c r="G219" s="33"/>
      <c r="H219" s="34"/>
      <c r="I219" s="35"/>
      <c r="J219" s="36"/>
      <c r="K219" s="24"/>
      <c r="L219" s="36"/>
      <c r="M219" s="36"/>
      <c r="N219" s="36"/>
      <c r="O219" s="36"/>
      <c r="P219" s="37"/>
      <c r="Q219" s="38"/>
    </row>
    <row r="220" spans="1:17" ht="12.75" customHeight="1">
      <c r="A220" s="42" t="s">
        <v>561</v>
      </c>
      <c r="B220" s="43" t="s">
        <v>560</v>
      </c>
      <c r="C220" s="44">
        <v>3.5</v>
      </c>
      <c r="D220" s="45">
        <f t="shared" si="0"/>
        <v>548.5</v>
      </c>
      <c r="E220" s="46" t="s">
        <v>523</v>
      </c>
      <c r="F220" s="32"/>
      <c r="G220" s="33"/>
      <c r="H220" s="34"/>
      <c r="I220" s="35"/>
      <c r="J220" s="36"/>
      <c r="K220" s="24"/>
      <c r="L220" s="36"/>
      <c r="M220" s="36"/>
      <c r="N220" s="36"/>
      <c r="O220" s="36"/>
      <c r="P220" s="37"/>
      <c r="Q220" s="38"/>
    </row>
    <row r="221" spans="1:17" ht="12.75" customHeight="1">
      <c r="A221" s="42" t="s">
        <v>87</v>
      </c>
      <c r="B221" s="43"/>
      <c r="C221" s="44">
        <v>-7</v>
      </c>
      <c r="D221" s="45">
        <f t="shared" si="0"/>
        <v>541.5</v>
      </c>
      <c r="E221" s="46"/>
      <c r="F221" s="32"/>
      <c r="G221" s="33"/>
      <c r="H221" s="34"/>
      <c r="I221" s="35"/>
      <c r="J221" s="36"/>
      <c r="K221" s="24"/>
      <c r="L221" s="36"/>
      <c r="M221" s="36"/>
      <c r="N221" s="36"/>
      <c r="O221" s="36"/>
      <c r="P221" s="37"/>
      <c r="Q221" s="38"/>
    </row>
    <row r="222" spans="1:17" ht="12.75" customHeight="1">
      <c r="A222" s="27" t="s">
        <v>560</v>
      </c>
      <c r="B222" s="28" t="s">
        <v>562</v>
      </c>
      <c r="C222" s="29">
        <v>5</v>
      </c>
      <c r="D222" s="30">
        <f t="shared" si="0"/>
        <v>546.5</v>
      </c>
      <c r="E222" s="31" t="s">
        <v>523</v>
      </c>
      <c r="F222" s="32"/>
      <c r="G222" s="33"/>
      <c r="H222" s="34"/>
      <c r="I222" s="35"/>
      <c r="J222" s="36"/>
      <c r="K222" s="24"/>
      <c r="L222" s="36"/>
      <c r="M222" s="36"/>
      <c r="N222" s="36"/>
      <c r="O222" s="36"/>
      <c r="P222" s="37"/>
      <c r="Q222" s="38"/>
    </row>
    <row r="223" spans="1:17" ht="12.75" customHeight="1">
      <c r="A223" s="27" t="s">
        <v>562</v>
      </c>
      <c r="B223" s="28" t="s">
        <v>563</v>
      </c>
      <c r="C223" s="29">
        <v>5.5</v>
      </c>
      <c r="D223" s="30">
        <f t="shared" si="0"/>
        <v>552</v>
      </c>
      <c r="E223" s="31" t="s">
        <v>564</v>
      </c>
      <c r="F223" s="32" t="s">
        <v>565</v>
      </c>
      <c r="G223" s="33">
        <v>55.398627</v>
      </c>
      <c r="H223" s="34">
        <v>12.29035</v>
      </c>
      <c r="I223" s="35" t="s">
        <v>566</v>
      </c>
      <c r="J223" s="36" t="s">
        <v>342</v>
      </c>
      <c r="K223" s="24" t="s">
        <v>563</v>
      </c>
      <c r="L223" s="36" t="s">
        <v>567</v>
      </c>
      <c r="M223" s="36" t="s">
        <v>568</v>
      </c>
      <c r="N223" s="36" t="s">
        <v>52</v>
      </c>
      <c r="O223" s="36" t="s">
        <v>228</v>
      </c>
      <c r="P223" s="37" t="s">
        <v>569</v>
      </c>
      <c r="Q223" s="38"/>
    </row>
    <row r="224" spans="1:17" ht="14.25">
      <c r="A224" s="27" t="s">
        <v>563</v>
      </c>
      <c r="B224" s="28" t="s">
        <v>570</v>
      </c>
      <c r="C224" s="29">
        <v>2.5</v>
      </c>
      <c r="D224" s="30">
        <f t="shared" si="0"/>
        <v>554.5</v>
      </c>
      <c r="E224" s="31" t="s">
        <v>564</v>
      </c>
      <c r="F224" s="32"/>
      <c r="G224" s="33"/>
      <c r="H224" s="34"/>
      <c r="I224" s="35"/>
      <c r="J224" s="36"/>
      <c r="K224" s="24"/>
      <c r="L224" s="36"/>
      <c r="M224" s="36"/>
      <c r="N224" s="36"/>
      <c r="O224" s="36"/>
      <c r="P224" s="37"/>
      <c r="Q224" s="38"/>
    </row>
    <row r="225" spans="1:17" ht="14.25">
      <c r="A225" s="47" t="s">
        <v>570</v>
      </c>
      <c r="B225" s="48" t="s">
        <v>571</v>
      </c>
      <c r="C225" s="49">
        <v>1.5</v>
      </c>
      <c r="D225" s="50">
        <f t="shared" si="0"/>
        <v>556</v>
      </c>
      <c r="E225" s="51" t="s">
        <v>564</v>
      </c>
      <c r="F225" s="32"/>
      <c r="G225" s="33"/>
      <c r="H225" s="34"/>
      <c r="I225" s="35"/>
      <c r="J225" s="36"/>
      <c r="K225" s="24"/>
      <c r="L225" s="36"/>
      <c r="M225" s="36"/>
      <c r="N225" s="36"/>
      <c r="O225" s="36"/>
      <c r="P225" s="37"/>
      <c r="Q225" s="38"/>
    </row>
    <row r="226" spans="1:17" ht="14.25">
      <c r="A226" s="47" t="s">
        <v>571</v>
      </c>
      <c r="B226" s="48" t="s">
        <v>572</v>
      </c>
      <c r="C226" s="49">
        <v>2</v>
      </c>
      <c r="D226" s="50">
        <f t="shared" si="0"/>
        <v>558</v>
      </c>
      <c r="E226" s="51" t="s">
        <v>564</v>
      </c>
      <c r="F226" s="32"/>
      <c r="G226" s="33"/>
      <c r="H226" s="34"/>
      <c r="I226" s="35"/>
      <c r="J226" s="36"/>
      <c r="K226" s="24"/>
      <c r="L226" s="36"/>
      <c r="M226" s="36"/>
      <c r="N226" s="36"/>
      <c r="O226" s="36"/>
      <c r="P226" s="37"/>
      <c r="Q226" s="38"/>
    </row>
    <row r="227" spans="1:254" s="41" customFormat="1" ht="12.75" customHeight="1">
      <c r="A227" s="47" t="s">
        <v>87</v>
      </c>
      <c r="B227" s="48"/>
      <c r="C227" s="49">
        <v>0</v>
      </c>
      <c r="D227" s="50">
        <f t="shared" si="0"/>
        <v>558</v>
      </c>
      <c r="E227" s="51"/>
      <c r="F227" s="32"/>
      <c r="G227" s="33"/>
      <c r="H227" s="34"/>
      <c r="I227" s="35"/>
      <c r="J227" s="36"/>
      <c r="K227" s="24"/>
      <c r="L227" s="36"/>
      <c r="M227" s="36"/>
      <c r="N227" s="36"/>
      <c r="O227" s="36"/>
      <c r="P227" s="37"/>
      <c r="Q227" s="38"/>
      <c r="IR227"/>
      <c r="IS227"/>
      <c r="IT227"/>
    </row>
    <row r="228" spans="1:17" ht="14.25">
      <c r="A228" s="42" t="s">
        <v>570</v>
      </c>
      <c r="B228" s="43" t="s">
        <v>573</v>
      </c>
      <c r="C228" s="44">
        <v>5</v>
      </c>
      <c r="D228" s="45">
        <f t="shared" si="0"/>
        <v>563</v>
      </c>
      <c r="E228" s="46" t="s">
        <v>564</v>
      </c>
      <c r="F228" s="32"/>
      <c r="G228" s="33"/>
      <c r="H228" s="34"/>
      <c r="I228" s="35"/>
      <c r="J228" s="36"/>
      <c r="K228" s="24"/>
      <c r="L228" s="36"/>
      <c r="M228" s="36"/>
      <c r="N228" s="36"/>
      <c r="O228" s="36"/>
      <c r="P228" s="37"/>
      <c r="Q228" s="38"/>
    </row>
    <row r="229" spans="1:17" ht="14.25">
      <c r="A229" s="42" t="s">
        <v>573</v>
      </c>
      <c r="B229" s="43" t="s">
        <v>572</v>
      </c>
      <c r="C229" s="44">
        <v>2</v>
      </c>
      <c r="D229" s="45">
        <f t="shared" si="0"/>
        <v>565</v>
      </c>
      <c r="E229" s="46" t="s">
        <v>564</v>
      </c>
      <c r="F229" s="32"/>
      <c r="G229" s="33"/>
      <c r="H229" s="34"/>
      <c r="I229" s="35"/>
      <c r="J229" s="36"/>
      <c r="K229" s="24"/>
      <c r="L229" s="36"/>
      <c r="M229" s="36"/>
      <c r="N229" s="36"/>
      <c r="O229" s="36"/>
      <c r="P229" s="37"/>
      <c r="Q229" s="38"/>
    </row>
    <row r="230" spans="1:17" ht="14.25">
      <c r="A230" s="42" t="s">
        <v>87</v>
      </c>
      <c r="B230" s="43"/>
      <c r="C230" s="44">
        <v>-7</v>
      </c>
      <c r="D230" s="45">
        <f t="shared" si="0"/>
        <v>558</v>
      </c>
      <c r="E230" s="46"/>
      <c r="F230" s="32"/>
      <c r="G230" s="33"/>
      <c r="H230" s="34"/>
      <c r="I230" s="35"/>
      <c r="J230" s="36"/>
      <c r="K230" s="24"/>
      <c r="L230" s="36"/>
      <c r="M230" s="36"/>
      <c r="N230" s="36"/>
      <c r="O230" s="36"/>
      <c r="P230" s="37"/>
      <c r="Q230" s="38"/>
    </row>
    <row r="231" spans="1:17" ht="14.25">
      <c r="A231" s="27" t="s">
        <v>574</v>
      </c>
      <c r="B231" s="28" t="s">
        <v>575</v>
      </c>
      <c r="C231" s="29">
        <v>3.5</v>
      </c>
      <c r="D231" s="30">
        <f t="shared" si="0"/>
        <v>561.5</v>
      </c>
      <c r="E231" s="31" t="s">
        <v>576</v>
      </c>
      <c r="F231" s="32" t="s">
        <v>577</v>
      </c>
      <c r="G231" s="33">
        <v>55.445881</v>
      </c>
      <c r="H231" s="34">
        <v>12.192391</v>
      </c>
      <c r="I231" s="35" t="s">
        <v>578</v>
      </c>
      <c r="J231" s="36" t="s">
        <v>342</v>
      </c>
      <c r="K231" s="24" t="s">
        <v>575</v>
      </c>
      <c r="L231" s="36" t="s">
        <v>579</v>
      </c>
      <c r="M231" s="36" t="s">
        <v>580</v>
      </c>
      <c r="N231" s="36" t="s">
        <v>52</v>
      </c>
      <c r="O231" s="36" t="s">
        <v>209</v>
      </c>
      <c r="P231" s="37" t="s">
        <v>581</v>
      </c>
      <c r="Q231" s="38"/>
    </row>
    <row r="232" spans="1:17" ht="14.25">
      <c r="A232" s="27" t="s">
        <v>575</v>
      </c>
      <c r="B232" s="28" t="s">
        <v>582</v>
      </c>
      <c r="C232" s="29">
        <v>1</v>
      </c>
      <c r="D232" s="30">
        <f t="shared" si="0"/>
        <v>562.5</v>
      </c>
      <c r="E232" s="31" t="s">
        <v>576</v>
      </c>
      <c r="F232" s="32" t="s">
        <v>583</v>
      </c>
      <c r="G232" s="33">
        <v>55.451296</v>
      </c>
      <c r="H232" s="34">
        <v>12.192628</v>
      </c>
      <c r="I232" s="35" t="s">
        <v>584</v>
      </c>
      <c r="J232" s="36" t="s">
        <v>342</v>
      </c>
      <c r="K232" s="24" t="s">
        <v>582</v>
      </c>
      <c r="L232" s="36" t="s">
        <v>585</v>
      </c>
      <c r="M232" s="36" t="s">
        <v>586</v>
      </c>
      <c r="N232" s="36" t="s">
        <v>52</v>
      </c>
      <c r="O232" s="36" t="s">
        <v>587</v>
      </c>
      <c r="P232" s="37" t="s">
        <v>588</v>
      </c>
      <c r="Q232" s="38"/>
    </row>
    <row r="233" spans="1:17" ht="14.25">
      <c r="A233" s="27" t="s">
        <v>582</v>
      </c>
      <c r="B233" s="28" t="s">
        <v>589</v>
      </c>
      <c r="C233" s="29">
        <v>9</v>
      </c>
      <c r="D233" s="30">
        <f t="shared" si="0"/>
        <v>571.5</v>
      </c>
      <c r="E233" s="31" t="s">
        <v>576</v>
      </c>
      <c r="F233" s="32"/>
      <c r="G233" s="33"/>
      <c r="H233" s="34"/>
      <c r="I233" s="35"/>
      <c r="J233" s="36"/>
      <c r="K233" s="24"/>
      <c r="L233" s="36"/>
      <c r="M233" s="36"/>
      <c r="N233" s="36"/>
      <c r="O233" s="36"/>
      <c r="P233" s="37"/>
      <c r="Q233" s="38"/>
    </row>
    <row r="234" spans="1:17" ht="14.25">
      <c r="A234" s="27" t="s">
        <v>589</v>
      </c>
      <c r="B234" s="28" t="s">
        <v>590</v>
      </c>
      <c r="C234" s="29">
        <v>3.5</v>
      </c>
      <c r="D234" s="30">
        <f t="shared" si="0"/>
        <v>575</v>
      </c>
      <c r="E234" s="31" t="s">
        <v>576</v>
      </c>
      <c r="F234" s="32"/>
      <c r="G234" s="33"/>
      <c r="H234" s="34"/>
      <c r="I234" s="35"/>
      <c r="J234" s="36"/>
      <c r="K234" s="24"/>
      <c r="L234" s="36"/>
      <c r="M234" s="36"/>
      <c r="N234" s="36"/>
      <c r="O234" s="36"/>
      <c r="P234" s="37"/>
      <c r="Q234" s="38"/>
    </row>
    <row r="235" spans="1:17" ht="14.25">
      <c r="A235" s="27" t="s">
        <v>590</v>
      </c>
      <c r="B235" s="28" t="s">
        <v>591</v>
      </c>
      <c r="C235" s="29">
        <v>7.5</v>
      </c>
      <c r="D235" s="30">
        <f t="shared" si="0"/>
        <v>582.5</v>
      </c>
      <c r="E235" s="31" t="s">
        <v>576</v>
      </c>
      <c r="F235" s="32"/>
      <c r="G235" s="33"/>
      <c r="H235" s="34"/>
      <c r="I235" s="35"/>
      <c r="J235" s="36"/>
      <c r="K235" s="24"/>
      <c r="L235" s="36"/>
      <c r="M235" s="36"/>
      <c r="N235" s="36"/>
      <c r="O235" s="36"/>
      <c r="P235" s="37"/>
      <c r="Q235" s="38"/>
    </row>
    <row r="236" spans="1:17" ht="14.25">
      <c r="A236" s="27" t="s">
        <v>591</v>
      </c>
      <c r="B236" s="28" t="s">
        <v>592</v>
      </c>
      <c r="C236" s="29">
        <v>5.5</v>
      </c>
      <c r="D236" s="30">
        <f t="shared" si="0"/>
        <v>588</v>
      </c>
      <c r="E236" s="31" t="s">
        <v>593</v>
      </c>
      <c r="F236" s="32"/>
      <c r="G236" s="33"/>
      <c r="H236" s="34"/>
      <c r="I236" s="35"/>
      <c r="J236" s="36"/>
      <c r="K236" s="24"/>
      <c r="L236" s="36"/>
      <c r="M236" s="36"/>
      <c r="N236" s="36"/>
      <c r="O236" s="36"/>
      <c r="P236" s="37"/>
      <c r="Q236" s="38"/>
    </row>
    <row r="237" spans="1:17" ht="14.25">
      <c r="A237" s="27" t="s">
        <v>592</v>
      </c>
      <c r="B237" s="28" t="s">
        <v>594</v>
      </c>
      <c r="C237" s="29">
        <v>10.5</v>
      </c>
      <c r="D237" s="30">
        <f t="shared" si="0"/>
        <v>598.5</v>
      </c>
      <c r="E237" s="31" t="s">
        <v>593</v>
      </c>
      <c r="F237" s="32" t="s">
        <v>595</v>
      </c>
      <c r="G237" s="33">
        <v>55.593953</v>
      </c>
      <c r="H237" s="34">
        <v>12.342736</v>
      </c>
      <c r="I237" s="35" t="s">
        <v>594</v>
      </c>
      <c r="J237" s="36" t="s">
        <v>342</v>
      </c>
      <c r="K237" s="24" t="s">
        <v>594</v>
      </c>
      <c r="L237" s="36" t="s">
        <v>596</v>
      </c>
      <c r="M237" s="36" t="s">
        <v>597</v>
      </c>
      <c r="N237" s="36" t="s">
        <v>52</v>
      </c>
      <c r="O237" s="36" t="s">
        <v>228</v>
      </c>
      <c r="P237" s="37" t="s">
        <v>598</v>
      </c>
      <c r="Q237" s="38"/>
    </row>
    <row r="238" spans="1:17" ht="14.25">
      <c r="A238" s="27" t="s">
        <v>594</v>
      </c>
      <c r="B238" s="28" t="s">
        <v>599</v>
      </c>
      <c r="C238" s="29">
        <v>5</v>
      </c>
      <c r="D238" s="30">
        <f t="shared" si="0"/>
        <v>603.5</v>
      </c>
      <c r="E238" s="31" t="s">
        <v>593</v>
      </c>
      <c r="F238" s="32" t="s">
        <v>600</v>
      </c>
      <c r="G238" s="33">
        <v>55.608113</v>
      </c>
      <c r="H238" s="34">
        <v>12.380785</v>
      </c>
      <c r="I238" s="35" t="s">
        <v>601</v>
      </c>
      <c r="J238" s="36" t="s">
        <v>342</v>
      </c>
      <c r="K238" s="24" t="s">
        <v>599</v>
      </c>
      <c r="L238" s="36" t="s">
        <v>602</v>
      </c>
      <c r="M238" s="36" t="s">
        <v>603</v>
      </c>
      <c r="N238" s="36" t="s">
        <v>52</v>
      </c>
      <c r="O238" s="36" t="s">
        <v>378</v>
      </c>
      <c r="P238" s="37" t="s">
        <v>604</v>
      </c>
      <c r="Q238" s="38"/>
    </row>
    <row r="239" spans="1:17" ht="14.25">
      <c r="A239" s="42" t="s">
        <v>599</v>
      </c>
      <c r="B239" s="43" t="s">
        <v>605</v>
      </c>
      <c r="C239" s="44">
        <v>0.5</v>
      </c>
      <c r="D239" s="45">
        <f t="shared" si="0"/>
        <v>604</v>
      </c>
      <c r="E239" s="46" t="s">
        <v>593</v>
      </c>
      <c r="F239" s="32" t="s">
        <v>606</v>
      </c>
      <c r="G239" s="33">
        <v>55.612836</v>
      </c>
      <c r="H239" s="34">
        <v>12.36715</v>
      </c>
      <c r="I239" s="35" t="s">
        <v>607</v>
      </c>
      <c r="J239" s="36" t="s">
        <v>342</v>
      </c>
      <c r="K239" s="24" t="s">
        <v>605</v>
      </c>
      <c r="L239" s="36" t="s">
        <v>608</v>
      </c>
      <c r="M239" s="36" t="s">
        <v>609</v>
      </c>
      <c r="N239" s="36" t="s">
        <v>52</v>
      </c>
      <c r="O239" s="36" t="s">
        <v>228</v>
      </c>
      <c r="P239" s="37" t="s">
        <v>610</v>
      </c>
      <c r="Q239" s="38" t="s">
        <v>611</v>
      </c>
    </row>
    <row r="240" spans="1:17" ht="14.25">
      <c r="A240" s="42" t="s">
        <v>605</v>
      </c>
      <c r="B240" s="43" t="s">
        <v>599</v>
      </c>
      <c r="C240" s="44">
        <v>0.5</v>
      </c>
      <c r="D240" s="45">
        <f t="shared" si="0"/>
        <v>604.5</v>
      </c>
      <c r="E240" s="46" t="s">
        <v>593</v>
      </c>
      <c r="F240" s="32"/>
      <c r="G240" s="33"/>
      <c r="H240" s="34"/>
      <c r="I240" s="35"/>
      <c r="J240" s="36"/>
      <c r="K240" s="24"/>
      <c r="L240" s="36"/>
      <c r="M240" s="36"/>
      <c r="N240" s="36"/>
      <c r="O240" s="36"/>
      <c r="P240" s="37"/>
      <c r="Q240" s="38"/>
    </row>
    <row r="241" spans="1:17" ht="14.25">
      <c r="A241" s="42" t="s">
        <v>87</v>
      </c>
      <c r="B241" s="43"/>
      <c r="C241" s="44">
        <v>-1</v>
      </c>
      <c r="D241" s="45">
        <f t="shared" si="0"/>
        <v>603.5</v>
      </c>
      <c r="E241" s="46"/>
      <c r="F241" s="32"/>
      <c r="G241" s="33"/>
      <c r="H241" s="34"/>
      <c r="I241" s="35"/>
      <c r="J241" s="36"/>
      <c r="K241" s="24"/>
      <c r="L241" s="36"/>
      <c r="M241" s="36"/>
      <c r="N241" s="36"/>
      <c r="O241" s="36"/>
      <c r="P241" s="37"/>
      <c r="Q241" s="38"/>
    </row>
    <row r="242" spans="1:17" ht="14.25">
      <c r="A242" s="27" t="s">
        <v>599</v>
      </c>
      <c r="B242" s="28" t="s">
        <v>612</v>
      </c>
      <c r="C242" s="29">
        <v>1.5</v>
      </c>
      <c r="D242" s="30">
        <f t="shared" si="0"/>
        <v>605</v>
      </c>
      <c r="E242" s="31" t="s">
        <v>593</v>
      </c>
      <c r="F242" s="32"/>
      <c r="G242" s="33"/>
      <c r="H242" s="34"/>
      <c r="I242" s="35"/>
      <c r="J242" s="36"/>
      <c r="K242" s="24"/>
      <c r="L242" s="36"/>
      <c r="M242" s="36"/>
      <c r="N242" s="36"/>
      <c r="O242" s="36"/>
      <c r="P242" s="37"/>
      <c r="Q242" s="38"/>
    </row>
    <row r="243" spans="1:17" ht="14.25">
      <c r="A243" s="27" t="s">
        <v>612</v>
      </c>
      <c r="B243" s="28" t="s">
        <v>613</v>
      </c>
      <c r="C243" s="29">
        <v>20</v>
      </c>
      <c r="D243" s="30">
        <f t="shared" si="0"/>
        <v>625</v>
      </c>
      <c r="E243" s="31" t="s">
        <v>614</v>
      </c>
      <c r="F243" s="32"/>
      <c r="G243" s="33"/>
      <c r="H243" s="34"/>
      <c r="I243" s="35"/>
      <c r="J243" s="36"/>
      <c r="K243" s="24"/>
      <c r="L243" s="36"/>
      <c r="M243" s="36"/>
      <c r="N243" s="36"/>
      <c r="O243" s="36"/>
      <c r="P243" s="37"/>
      <c r="Q243" s="38"/>
    </row>
    <row r="244" spans="1:17" ht="14.25">
      <c r="A244" s="27" t="s">
        <v>613</v>
      </c>
      <c r="B244" s="28" t="s">
        <v>615</v>
      </c>
      <c r="C244" s="29"/>
      <c r="D244" s="30">
        <f t="shared" si="0"/>
        <v>625</v>
      </c>
      <c r="E244" s="31"/>
      <c r="F244" s="32"/>
      <c r="G244" s="33"/>
      <c r="H244" s="34"/>
      <c r="I244" s="35"/>
      <c r="J244" s="36"/>
      <c r="K244" s="24"/>
      <c r="L244" s="36"/>
      <c r="M244" s="36"/>
      <c r="N244" s="36"/>
      <c r="O244" s="36"/>
      <c r="P244" s="37"/>
      <c r="Q244" s="38"/>
    </row>
  </sheetData>
  <sheetProtection selectLockedCells="1" selectUnlockedCells="1"/>
  <printOptions/>
  <pageMargins left="0.1" right="0.1" top="0.1" bottom="0.1" header="0.5118055555555555" footer="0.5118055555555555"/>
  <pageSetup fitToHeight="5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cp:lastPrinted>2010-08-02T14:48:28Z</cp:lastPrinted>
  <dcterms:modified xsi:type="dcterms:W3CDTF">2014-10-02T13:50:50Z</dcterms:modified>
  <cp:category/>
  <cp:version/>
  <cp:contentType/>
  <cp:contentStatus/>
  <cp:revision>72</cp:revision>
</cp:coreProperties>
</file>