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<sst xmlns="http://schemas.openxmlformats.org/spreadsheetml/2006/main" count="1233" uniqueCount="615">
  <si>
    <t>stage start</t>
  </si>
  <si>
    <t>stage end</t>
  </si>
  <si>
    <t>km</t>
  </si>
  <si>
    <t>total km</t>
  </si>
  <si>
    <t>page</t>
  </si>
  <si>
    <t>waypt</t>
  </si>
  <si>
    <t>GPX N</t>
  </si>
  <si>
    <t>GPX E</t>
  </si>
  <si>
    <t>camping site</t>
  </si>
  <si>
    <t>country</t>
  </si>
  <si>
    <t>town</t>
  </si>
  <si>
    <t>street</t>
  </si>
  <si>
    <t>phone</t>
  </si>
  <si>
    <t>tent?</t>
  </si>
  <si>
    <t>closes</t>
  </si>
  <si>
    <t>URL</t>
  </si>
  <si>
    <t>notes/distance-log</t>
  </si>
  <si>
    <t>Hamburg</t>
  </si>
  <si>
    <t>Stove</t>
  </si>
  <si>
    <t>-</t>
  </si>
  <si>
    <t>camp01*</t>
  </si>
  <si>
    <t>Camping Stover Strand</t>
  </si>
  <si>
    <t>DE</t>
  </si>
  <si>
    <t>Stover Strand 10</t>
  </si>
  <si>
    <t>04177/430</t>
  </si>
  <si>
    <t>y</t>
  </si>
  <si>
    <t>?</t>
  </si>
  <si>
    <t>http://camping-stover-strand.de</t>
  </si>
  <si>
    <t>Wohld</t>
  </si>
  <si>
    <t>23</t>
  </si>
  <si>
    <t>camp02</t>
  </si>
  <si>
    <t xml:space="preserve">ADAC Campingplatz </t>
  </si>
  <si>
    <t>Alt Garge</t>
  </si>
  <si>
    <t>Am Waldbad 23</t>
  </si>
  <si>
    <t>05854 311</t>
  </si>
  <si>
    <t>all year</t>
  </si>
  <si>
    <t>http://www.camping-altgarge.de/</t>
  </si>
  <si>
    <t>Neu Darchau</t>
  </si>
  <si>
    <t>25</t>
  </si>
  <si>
    <t>Klein Kühren</t>
  </si>
  <si>
    <t>camp03*</t>
  </si>
  <si>
    <t>Campingplatz Elbufer</t>
  </si>
  <si>
    <t>Klein Kuehren/Neu Darchau</t>
  </si>
  <si>
    <t>Elbuferstrasse 141</t>
  </si>
  <si>
    <t>05853 256</t>
  </si>
  <si>
    <t>http://www.campingplatz-elbufer.de</t>
  </si>
  <si>
    <t>ANULLMENT</t>
  </si>
  <si>
    <t>Wehningen</t>
  </si>
  <si>
    <t>25-27</t>
  </si>
  <si>
    <t>Dömirtz</t>
  </si>
  <si>
    <t>29</t>
  </si>
  <si>
    <t>Alt Kaliss</t>
  </si>
  <si>
    <t>Neu Göhren</t>
  </si>
  <si>
    <t>camp04</t>
  </si>
  <si>
    <t>Bootsanleger &amp; Camping Neu-Göhren</t>
  </si>
  <si>
    <t>Neustraße 9</t>
  </si>
  <si>
    <t>038755/20309</t>
  </si>
  <si>
    <t>http://www.bootsanleger-neugoehren.de/</t>
  </si>
  <si>
    <t>Kamerun</t>
  </si>
  <si>
    <t>31</t>
  </si>
  <si>
    <t>camp05*</t>
  </si>
  <si>
    <t>Am Wiesengrund</t>
  </si>
  <si>
    <t>Am Kanal 4</t>
  </si>
  <si>
    <t>038750/21060</t>
  </si>
  <si>
    <t>http://www.camping-malliss.m-vp.de/</t>
  </si>
  <si>
    <t>Ludwiglust</t>
  </si>
  <si>
    <t>31-33</t>
  </si>
  <si>
    <t>Garwitz-Matzlow</t>
  </si>
  <si>
    <t>33-37</t>
  </si>
  <si>
    <t>camp06*</t>
  </si>
  <si>
    <t>Lewitzcamp Garwitz an der Elde</t>
  </si>
  <si>
    <t>Wasserstraße</t>
  </si>
  <si>
    <t>0172/3157277</t>
  </si>
  <si>
    <t>http://www.lewitzcamp.de</t>
  </si>
  <si>
    <t>Darze</t>
  </si>
  <si>
    <t>37-41</t>
  </si>
  <si>
    <t>Lutheran</t>
  </si>
  <si>
    <t>41</t>
  </si>
  <si>
    <t>Lubz</t>
  </si>
  <si>
    <t>43</t>
  </si>
  <si>
    <t>Plau am see</t>
  </si>
  <si>
    <t>43-47</t>
  </si>
  <si>
    <t>Zuruf</t>
  </si>
  <si>
    <t>47</t>
  </si>
  <si>
    <t>camp07*</t>
  </si>
  <si>
    <t>Campingpark Zuruf</t>
  </si>
  <si>
    <t>Seestr 38D</t>
  </si>
  <si>
    <t>038735/45878</t>
  </si>
  <si>
    <t>http://www.campingpark-zuruf.de/</t>
  </si>
  <si>
    <t>Bad Stür</t>
  </si>
  <si>
    <t>camp08</t>
  </si>
  <si>
    <t>Campingplatz Bad Stür</t>
  </si>
  <si>
    <t>Am Seeufer 20</t>
  </si>
  <si>
    <t>039924/2263</t>
  </si>
  <si>
    <t>http://www.campingplatz-bad-stuer.m-vp.de/</t>
  </si>
  <si>
    <t>Zislow</t>
  </si>
  <si>
    <t>camp09</t>
  </si>
  <si>
    <t>53.439628, 12.315512</t>
  </si>
  <si>
    <t>Wald- und Seeblick Camp</t>
  </si>
  <si>
    <t>Waldchaussee 1</t>
  </si>
  <si>
    <t>039924/2002</t>
  </si>
  <si>
    <t>http://www.wald-und-seeblick-camp.de/</t>
  </si>
  <si>
    <t>Weiberberg</t>
  </si>
  <si>
    <t>camp10</t>
  </si>
  <si>
    <t>Naturcamping Zwei Seen</t>
  </si>
  <si>
    <t xml:space="preserve">Waldchaussee 2 </t>
  </si>
  <si>
    <t>039924/2550</t>
  </si>
  <si>
    <t>http://www.zwei-seen-naturcamping.de/</t>
  </si>
  <si>
    <t>see above</t>
  </si>
  <si>
    <t>Fincken</t>
  </si>
  <si>
    <t>49</t>
  </si>
  <si>
    <t>Dambeck</t>
  </si>
  <si>
    <t>Röbel</t>
  </si>
  <si>
    <t>51</t>
  </si>
  <si>
    <t>Marienfelde</t>
  </si>
  <si>
    <t>53</t>
  </si>
  <si>
    <t>camp11</t>
  </si>
  <si>
    <t>Campingplatz Pappelbucht</t>
  </si>
  <si>
    <t>Seebadstr. 38 a</t>
  </si>
  <si>
    <t>039931/59113</t>
  </si>
  <si>
    <t>http://www.mueritztherme.de/default.asp?org=206&amp;r1=2</t>
  </si>
  <si>
    <t>Gotthun N</t>
  </si>
  <si>
    <t>camp12</t>
  </si>
  <si>
    <t>Müritzcamp Gotthun</t>
  </si>
  <si>
    <t xml:space="preserve">Schloßstrasse 4 </t>
  </si>
  <si>
    <t>039931/52615</t>
  </si>
  <si>
    <t>think so</t>
  </si>
  <si>
    <t>http://www.mueritzcamp-gotthun.m-vp.de/</t>
  </si>
  <si>
    <t>Waren S</t>
  </si>
  <si>
    <t>53-55</t>
  </si>
  <si>
    <t>camp13*</t>
  </si>
  <si>
    <t>Ferienpark Ecktannen</t>
  </si>
  <si>
    <t>Papenberg</t>
  </si>
  <si>
    <t>Fontanestraße 66</t>
  </si>
  <si>
    <t>03991/668513</t>
  </si>
  <si>
    <t>http://www.camping-ecktannen.de</t>
  </si>
  <si>
    <t>camp14</t>
  </si>
  <si>
    <t>Camping Kamerun</t>
  </si>
  <si>
    <t>Zur Stillen Bucht 3</t>
  </si>
  <si>
    <t>03991/122406</t>
  </si>
  <si>
    <t>http://www.campingtour-mv.de/waren/</t>
  </si>
  <si>
    <t>Schwarzenhof</t>
  </si>
  <si>
    <t>55-57</t>
  </si>
  <si>
    <t>Boeck</t>
  </si>
  <si>
    <t>59</t>
  </si>
  <si>
    <t>camp15</t>
  </si>
  <si>
    <t>Campingplatz Boeck C16</t>
  </si>
  <si>
    <t>039823 21807 or 039823 21261</t>
  </si>
  <si>
    <t>http://www.campingplatz-boek.de/</t>
  </si>
  <si>
    <t>Boecker Mühle</t>
  </si>
  <si>
    <t>camp16</t>
  </si>
  <si>
    <t>Campingplatz Bolter Ufer C15</t>
  </si>
  <si>
    <t>C 15, Boeck</t>
  </si>
  <si>
    <t>039823/21261</t>
  </si>
  <si>
    <t>http://www.camping-bolter-ufer.de/</t>
  </si>
  <si>
    <t>camp17</t>
  </si>
  <si>
    <t>Naturcamping Bolter Kanal</t>
  </si>
  <si>
    <t>Am Müritzufer 6</t>
  </si>
  <si>
    <t>039823/2530</t>
  </si>
  <si>
    <t>http://www.mueritz.com/front_content.php?idcat=27</t>
  </si>
  <si>
    <t>Rechlin N</t>
  </si>
  <si>
    <t>Mirow</t>
  </si>
  <si>
    <t>61</t>
  </si>
  <si>
    <t>camp18</t>
  </si>
  <si>
    <t>Strandhotel &amp; Restaurant Mirow</t>
  </si>
  <si>
    <t>Strandstr. 20</t>
  </si>
  <si>
    <t>039833/22019</t>
  </si>
  <si>
    <t>http://www.strandhotel-mirow.de/cms/wm-cms,11.html</t>
  </si>
  <si>
    <t>camp19</t>
  </si>
  <si>
    <t>Kanustation Mirow</t>
  </si>
  <si>
    <t>An der Clön 1</t>
  </si>
  <si>
    <t>039833/22098</t>
  </si>
  <si>
    <t>http://www.kanustation.de/</t>
  </si>
  <si>
    <t>Granzow</t>
  </si>
  <si>
    <t>camp20</t>
  </si>
  <si>
    <t>Kanustation Granzow</t>
  </si>
  <si>
    <t>Am Badestrand</t>
  </si>
  <si>
    <t>039833/21800</t>
  </si>
  <si>
    <t>http://www.kanustation-granzow.de/</t>
  </si>
  <si>
    <t>Peetsch</t>
  </si>
  <si>
    <t>63</t>
  </si>
  <si>
    <t>camp21</t>
  </si>
  <si>
    <t>Heinz Schult Campingplatz / Zeltplatz C 42</t>
  </si>
  <si>
    <t>Zelltplatz C42 / Dorfstr. 10</t>
  </si>
  <si>
    <t>039833/22068</t>
  </si>
  <si>
    <t>no URL</t>
  </si>
  <si>
    <t>70 (yes, that's a place)</t>
  </si>
  <si>
    <t>70</t>
  </si>
  <si>
    <t>beach SW of 70</t>
  </si>
  <si>
    <t>camp22</t>
  </si>
  <si>
    <t>Naturcampingplatz am Mössensee C25</t>
  </si>
  <si>
    <t>Dorfstr.12</t>
  </si>
  <si>
    <t>039833/22030</t>
  </si>
  <si>
    <t>http://www.naturcamp-moessensee.de/</t>
  </si>
  <si>
    <t>Fleether Mühle</t>
  </si>
  <si>
    <t>camp23</t>
  </si>
  <si>
    <t>Pack und Paddel</t>
  </si>
  <si>
    <t>Fleether Muhle 4</t>
  </si>
  <si>
    <t>039833/26727</t>
  </si>
  <si>
    <t>http://www.packundpaddel.de/</t>
  </si>
  <si>
    <t>Diemitzer Schleuse</t>
  </si>
  <si>
    <t>64</t>
  </si>
  <si>
    <t>camp24</t>
  </si>
  <si>
    <t>Naturcampingplatz C24</t>
  </si>
  <si>
    <t>Diemitz Schleuse 5</t>
  </si>
  <si>
    <t>039827/30599</t>
  </si>
  <si>
    <t>http://www.bibertours.de/camping-zelthotel-biwak.html?start=1</t>
  </si>
  <si>
    <t>Canow W</t>
  </si>
  <si>
    <t>camp25</t>
  </si>
  <si>
    <t>Camp am Labussee</t>
  </si>
  <si>
    <t>Canow</t>
  </si>
  <si>
    <t>Mirower Landstr 4</t>
  </si>
  <si>
    <t>039828/20272</t>
  </si>
  <si>
    <t>http://www.camp-am-labussee.de/</t>
  </si>
  <si>
    <t>camp26</t>
  </si>
  <si>
    <t>Camp Pälitzsee</t>
  </si>
  <si>
    <t>Am Canower See 165</t>
  </si>
  <si>
    <t>039828/20220</t>
  </si>
  <si>
    <t>http://www.seen.de/seebi/seedetails/Kleiner_Paelitzsee</t>
  </si>
  <si>
    <t>Seewalde</t>
  </si>
  <si>
    <t>Seewalde-Drosedow</t>
  </si>
  <si>
    <t>65</t>
  </si>
  <si>
    <t>Gobenowsee N</t>
  </si>
  <si>
    <t>camp27</t>
  </si>
  <si>
    <t>Camping Am Gobenowsee</t>
  </si>
  <si>
    <t>Am See C27</t>
  </si>
  <si>
    <t>039828/20355</t>
  </si>
  <si>
    <t>http://www.gobenowsee.m-vp.de/</t>
  </si>
  <si>
    <t>Neu Drosedow</t>
  </si>
  <si>
    <t>Wustrow</t>
  </si>
  <si>
    <t>camp29</t>
  </si>
  <si>
    <t>Kanuhof Wustrow</t>
  </si>
  <si>
    <t>Dorfstrasse 57a</t>
  </si>
  <si>
    <t>039828/20083</t>
  </si>
  <si>
    <t>http://www.kanuhof-wustrow.de/en/</t>
  </si>
  <si>
    <t>camp30</t>
  </si>
  <si>
    <t>Plätlinseecamp Wustrow</t>
  </si>
  <si>
    <t>Fischerweg 10</t>
  </si>
  <si>
    <t>039922/2189 or 039828/20241</t>
  </si>
  <si>
    <t>http://www.plaetlinseecamp.nord-netz.de</t>
  </si>
  <si>
    <t>Wesenberg</t>
  </si>
  <si>
    <t>Drewensee</t>
  </si>
  <si>
    <t>camp31</t>
  </si>
  <si>
    <t>Campingplatz am Drewensee</t>
  </si>
  <si>
    <t>Ahrensberg</t>
  </si>
  <si>
    <t>Galgenbruch 3</t>
  </si>
  <si>
    <t>0172/4388063</t>
  </si>
  <si>
    <t>http://www.naturcamping-drewensee.de</t>
  </si>
  <si>
    <t>Wesenberg small lakes</t>
  </si>
  <si>
    <t>65-67</t>
  </si>
  <si>
    <t>camp32*</t>
  </si>
  <si>
    <t>Campingplatz am Weißen See</t>
  </si>
  <si>
    <t>Am Weißen See 2-4</t>
  </si>
  <si>
    <t>03981/24790</t>
  </si>
  <si>
    <t>http://www.m-vp.de/1276/weissersee.htm</t>
  </si>
  <si>
    <t>camp33</t>
  </si>
  <si>
    <t>Zeltplatz Ihr Familienpark</t>
  </si>
  <si>
    <t>Wesenburg</t>
  </si>
  <si>
    <t>Am kleinen Labussee 1 B</t>
  </si>
  <si>
    <t>039832/20525</t>
  </si>
  <si>
    <t>3/10</t>
  </si>
  <si>
    <t xml:space="preserve">http://www.ihr-familienpark.de/ </t>
  </si>
  <si>
    <t>Zwenzow</t>
  </si>
  <si>
    <t>67</t>
  </si>
  <si>
    <t>camp34</t>
  </si>
  <si>
    <t>Campingplatz Zwenzower Ufer Haveltourist</t>
  </si>
  <si>
    <t>Zwensow</t>
  </si>
  <si>
    <t>Bungalowsiedlung 2</t>
  </si>
  <si>
    <t xml:space="preserve">http://www.m-vp.de/1276/labussee.htm </t>
  </si>
  <si>
    <t>camp35</t>
  </si>
  <si>
    <t>Campingplatz Zwenzower Ufer</t>
  </si>
  <si>
    <t>Bungalowsiedlung 2 40</t>
  </si>
  <si>
    <t>039832/21234</t>
  </si>
  <si>
    <t>Useriner Mühle</t>
  </si>
  <si>
    <t>Gross Quassow</t>
  </si>
  <si>
    <t>Woblitszee N</t>
  </si>
  <si>
    <t>camp36</t>
  </si>
  <si>
    <t>Havelberge Am Woblitzsee</t>
  </si>
  <si>
    <t>Campingpark Havelberge</t>
  </si>
  <si>
    <t>http://www.m-vp.de/1276/woblitz.htm</t>
  </si>
  <si>
    <t>Neustrelitz</t>
  </si>
  <si>
    <t>Fürstensee</t>
  </si>
  <si>
    <t>Wokuhl</t>
  </si>
  <si>
    <t>71</t>
  </si>
  <si>
    <t>Carpin</t>
  </si>
  <si>
    <t>Blankensee</t>
  </si>
  <si>
    <t>73</t>
  </si>
  <si>
    <t>Weisdin N</t>
  </si>
  <si>
    <t>Prillwitz</t>
  </si>
  <si>
    <t>73-75</t>
  </si>
  <si>
    <t>Alt Rehse</t>
  </si>
  <si>
    <t>75-76</t>
  </si>
  <si>
    <t>Tollensesee</t>
  </si>
  <si>
    <t>76</t>
  </si>
  <si>
    <t>camp37*</t>
  </si>
  <si>
    <t>Campingplatz Gatsch Eck</t>
  </si>
  <si>
    <t>am Tollensesee</t>
  </si>
  <si>
    <t>0395/5665152</t>
  </si>
  <si>
    <t>http://www.campingplatz-gatscheck.de/</t>
  </si>
  <si>
    <t>Neu Brandenburg</t>
  </si>
  <si>
    <t>Warlin</t>
  </si>
  <si>
    <t>81</t>
  </si>
  <si>
    <t>Eichhorst</t>
  </si>
  <si>
    <t>81-83</t>
  </si>
  <si>
    <t>Schönbeck</t>
  </si>
  <si>
    <t>83</t>
  </si>
  <si>
    <t>Brohm</t>
  </si>
  <si>
    <t>Cosa</t>
  </si>
  <si>
    <t>camp38*</t>
  </si>
  <si>
    <t>Star Camp J. Wernecke</t>
  </si>
  <si>
    <t>Cosa 1 / Bergstr. 4</t>
  </si>
  <si>
    <t>03968/211247</t>
  </si>
  <si>
    <t>no URL, checked Suzie</t>
  </si>
  <si>
    <t>Galenbeck</t>
  </si>
  <si>
    <t>Gehren N</t>
  </si>
  <si>
    <t>84</t>
  </si>
  <si>
    <t>Schmiedegrundsee fork</t>
  </si>
  <si>
    <t>Ferdinandshof</t>
  </si>
  <si>
    <t>85-86</t>
  </si>
  <si>
    <t>Meiersberg</t>
  </si>
  <si>
    <t>86</t>
  </si>
  <si>
    <t>Ueckermünde</t>
  </si>
  <si>
    <t>Bellin</t>
  </si>
  <si>
    <t>87</t>
  </si>
  <si>
    <t>camp39</t>
  </si>
  <si>
    <t>Ferienanlage Bellin</t>
  </si>
  <si>
    <t>Dorfstr. 54</t>
  </si>
  <si>
    <t>039771/54506</t>
  </si>
  <si>
    <t>n</t>
  </si>
  <si>
    <t>http://www.ferienanlage-bellin.de/</t>
  </si>
  <si>
    <t>camp40</t>
  </si>
  <si>
    <t>Ferien Und Freizeit Kron Bellin</t>
  </si>
  <si>
    <t>Dorfstr 8B</t>
  </si>
  <si>
    <t>039771/59110</t>
  </si>
  <si>
    <t>http://www.strandferien-am-haff.de/</t>
  </si>
  <si>
    <t>Grambin N</t>
  </si>
  <si>
    <t>camp41*</t>
  </si>
  <si>
    <t>Campingpark Oderhaff</t>
  </si>
  <si>
    <t>Dorfstr. 66A</t>
  </si>
  <si>
    <t>039774/20420</t>
  </si>
  <si>
    <t>http://www.campingpark-oderhaff.de/</t>
  </si>
  <si>
    <t>(split)</t>
  </si>
  <si>
    <t>89-93</t>
  </si>
  <si>
    <t>Kamp</t>
  </si>
  <si>
    <t>93</t>
  </si>
  <si>
    <t xml:space="preserve">Kamp </t>
  </si>
  <si>
    <t>Karnin</t>
  </si>
  <si>
    <t>Usedom</t>
  </si>
  <si>
    <t>97</t>
  </si>
  <si>
    <t>Dargen</t>
  </si>
  <si>
    <t>97-99</t>
  </si>
  <si>
    <t>Garz</t>
  </si>
  <si>
    <t>99</t>
  </si>
  <si>
    <t>Kamminke</t>
  </si>
  <si>
    <t>camp42</t>
  </si>
  <si>
    <t>Ferienhof Seepferdchen</t>
  </si>
  <si>
    <t>An Der Mühle 2</t>
  </si>
  <si>
    <t>038376/29696</t>
  </si>
  <si>
    <t>http://www.ferienhof-seepferdchen.de/</t>
  </si>
  <si>
    <t>Korswandt</t>
  </si>
  <si>
    <t>Ulrichshorst</t>
  </si>
  <si>
    <t>camp43</t>
  </si>
  <si>
    <t xml:space="preserve">Zeltplatz Korswandt </t>
  </si>
  <si>
    <t>Ulrichshorst/Korswandt</t>
  </si>
  <si>
    <t>Hauptstr</t>
  </si>
  <si>
    <t>038378/22110</t>
  </si>
  <si>
    <t>http://www.usedom-web.de/angebote/1008/1008.html</t>
  </si>
  <si>
    <t>Seebad Ahlbeck</t>
  </si>
  <si>
    <t>101</t>
  </si>
  <si>
    <t>Seebad Heringsdorf</t>
  </si>
  <si>
    <t>103</t>
  </si>
  <si>
    <t>Seebad Bansin</t>
  </si>
  <si>
    <t>Neu Sallenthin</t>
  </si>
  <si>
    <t>camp44</t>
  </si>
  <si>
    <t>Angelparadies</t>
  </si>
  <si>
    <t>An Den Krebsseen 8</t>
  </si>
  <si>
    <t>038378/31587</t>
  </si>
  <si>
    <t>http://www.krebssee.de/index.html</t>
  </si>
  <si>
    <t>Langer Berg N.</t>
  </si>
  <si>
    <t>camp45</t>
  </si>
  <si>
    <t>Waldparkplatz Bansin</t>
  </si>
  <si>
    <t>Langer Berg</t>
  </si>
  <si>
    <t>038378/29248</t>
  </si>
  <si>
    <t>www.waldparkplatz-bansin.de/</t>
  </si>
  <si>
    <t>Ückeritz</t>
  </si>
  <si>
    <t>103-105</t>
  </si>
  <si>
    <t>camp46*</t>
  </si>
  <si>
    <t>Naturcampingplatz Uekeritz 'am strand'</t>
  </si>
  <si>
    <t>Bäderstrasse 5</t>
  </si>
  <si>
    <t>038375/20923</t>
  </si>
  <si>
    <t>http://www.campingplatz-ueckeritz.de/</t>
  </si>
  <si>
    <t>Stagniess</t>
  </si>
  <si>
    <t>105</t>
  </si>
  <si>
    <t>camp47</t>
  </si>
  <si>
    <t>Camping Hafen Stagniess</t>
  </si>
  <si>
    <t>Hauptstrasse 34-35</t>
  </si>
  <si>
    <t>038375/20423</t>
  </si>
  <si>
    <t>http://www.camping-surfen-usedom.de/news.php</t>
  </si>
  <si>
    <t>Stubbenfelde</t>
  </si>
  <si>
    <t>camp48</t>
  </si>
  <si>
    <t xml:space="preserve"> Waldstraße 12</t>
  </si>
  <si>
    <t>038375/20606</t>
  </si>
  <si>
    <t>http://www.stubbenfelde.de/</t>
  </si>
  <si>
    <t>Streckelsberg</t>
  </si>
  <si>
    <t>camp49</t>
  </si>
  <si>
    <t>Am Sandfeld</t>
  </si>
  <si>
    <t>Am Sandfeld 5</t>
  </si>
  <si>
    <t>038375/20759</t>
  </si>
  <si>
    <t>http://www.amsandfeld.de/</t>
  </si>
  <si>
    <t>Zempin W</t>
  </si>
  <si>
    <t>camp50</t>
  </si>
  <si>
    <t>Camping am Dünegelände</t>
  </si>
  <si>
    <t>038377/41363</t>
  </si>
  <si>
    <t>http://www.camping-zempin.de/</t>
  </si>
  <si>
    <t>Zinnowitz W</t>
  </si>
  <si>
    <t>107</t>
  </si>
  <si>
    <t>camp51</t>
  </si>
  <si>
    <t>Campingplatz Pommernland</t>
  </si>
  <si>
    <t>Dr Wachsmannstr 40</t>
  </si>
  <si>
    <t>038377/40348</t>
  </si>
  <si>
    <t>http://www.camping-pommernland.m-vp.de/</t>
  </si>
  <si>
    <t>camp52</t>
  </si>
  <si>
    <t>Ostseeblick (also Kürverwaltung)</t>
  </si>
  <si>
    <t>Zeltplatzstr</t>
  </si>
  <si>
    <t>038371/20949</t>
  </si>
  <si>
    <t>http://www.seebad-trassenheide.de/Gastgeber/Camping/startCam.htm</t>
  </si>
  <si>
    <t>Wolgast</t>
  </si>
  <si>
    <t>Freest</t>
  </si>
  <si>
    <t>109-107</t>
  </si>
  <si>
    <t>camp53*</t>
  </si>
  <si>
    <t>Waldcamp</t>
  </si>
  <si>
    <t>Dorfstr 74</t>
  </si>
  <si>
    <t>038370/20538</t>
  </si>
  <si>
    <t>http://www.campingplatz-freest.de/campingplatz-und-ferienhaeuser-ostsee.html</t>
  </si>
  <si>
    <t>Seebad Lubmin</t>
  </si>
  <si>
    <t>Bungalowsiedlung</t>
  </si>
  <si>
    <t>107-105</t>
  </si>
  <si>
    <t>camp54</t>
  </si>
  <si>
    <t>Freizeitpark Loissin</t>
  </si>
  <si>
    <t>Am Strandweg 1</t>
  </si>
  <si>
    <t>038352/243</t>
  </si>
  <si>
    <t>http://www.freizeitpark-loissin.de/</t>
  </si>
  <si>
    <t>Kemnitz</t>
  </si>
  <si>
    <t>Greifswald</t>
  </si>
  <si>
    <t>Mesekenhagen</t>
  </si>
  <si>
    <t>Reinberg</t>
  </si>
  <si>
    <t>Stahlbrode</t>
  </si>
  <si>
    <t>camp55</t>
  </si>
  <si>
    <t>Campingplatz Stahlbrode</t>
  </si>
  <si>
    <t>Am Fähranleger or Zeltplatzstraße 73</t>
  </si>
  <si>
    <t>038328/80702</t>
  </si>
  <si>
    <t>http://www.m-vp.de/1994/index.htm</t>
  </si>
  <si>
    <t>Brandshagen</t>
  </si>
  <si>
    <t>Stralsund Bridge S</t>
  </si>
  <si>
    <t>101-100</t>
  </si>
  <si>
    <t>Stralsund Bridge N</t>
  </si>
  <si>
    <t>100</t>
  </si>
  <si>
    <t>Altefähr</t>
  </si>
  <si>
    <t>69</t>
  </si>
  <si>
    <t>camp56*</t>
  </si>
  <si>
    <t>Sund-Camp</t>
  </si>
  <si>
    <t>Am Kurpark 1</t>
  </si>
  <si>
    <t>038306 75483</t>
  </si>
  <si>
    <t>1-12</t>
  </si>
  <si>
    <t>http://sund-camp.de/</t>
  </si>
  <si>
    <t>Rambin</t>
  </si>
  <si>
    <t>Landow</t>
  </si>
  <si>
    <t>Mursewiek</t>
  </si>
  <si>
    <t>70-71</t>
  </si>
  <si>
    <t>Waase</t>
  </si>
  <si>
    <t>Suhrendorf</t>
  </si>
  <si>
    <t>camp57</t>
  </si>
  <si>
    <t>Ostseecamp Suhrendorf Camp</t>
  </si>
  <si>
    <t>Suhrendorf 4</t>
  </si>
  <si>
    <t>038305 82234</t>
  </si>
  <si>
    <t>1-10</t>
  </si>
  <si>
    <t>http://www.ostseecamp-suhrendorf.de/</t>
  </si>
  <si>
    <t>Markow</t>
  </si>
  <si>
    <t>Gingst</t>
  </si>
  <si>
    <t>Haidhof</t>
  </si>
  <si>
    <t>camp58</t>
  </si>
  <si>
    <t>Ferienhof Wolf</t>
  </si>
  <si>
    <t>Haidhof 2</t>
  </si>
  <si>
    <t xml:space="preserve">038 305 344 </t>
  </si>
  <si>
    <t>http://www.rwolf.de/</t>
  </si>
  <si>
    <t>Trent</t>
  </si>
  <si>
    <t>71-73</t>
  </si>
  <si>
    <t>Schaprode</t>
  </si>
  <si>
    <t>camp59*</t>
  </si>
  <si>
    <t>Campingplatz am Schaproder Bodden</t>
  </si>
  <si>
    <t>Lange Straße 24</t>
  </si>
  <si>
    <t>038 309 1234</t>
  </si>
  <si>
    <t>http://www.campingplatz-schaprode.de/campingplatz/index.html</t>
  </si>
  <si>
    <t>Stolper Haken</t>
  </si>
  <si>
    <t>Wittower Fähre S</t>
  </si>
  <si>
    <t>Wittower Fähre N</t>
  </si>
  <si>
    <t>Wiek</t>
  </si>
  <si>
    <t>75</t>
  </si>
  <si>
    <t>Dranske</t>
  </si>
  <si>
    <t>77</t>
  </si>
  <si>
    <t>camp60</t>
  </si>
  <si>
    <t>Caravancamp Ostseeblick</t>
  </si>
  <si>
    <t>Seestr 39A</t>
  </si>
  <si>
    <t>038 391 89 255</t>
  </si>
  <si>
    <t>http://www.caravancamp-ostseeblick.de/</t>
  </si>
  <si>
    <t>Gramtitz N</t>
  </si>
  <si>
    <t>camp61</t>
  </si>
  <si>
    <t>Küstencamp</t>
  </si>
  <si>
    <t>Nonnevitz 23</t>
  </si>
  <si>
    <t>038 391 939 070</t>
  </si>
  <si>
    <t>4-10</t>
  </si>
  <si>
    <t>http://www.kuestencamp.de/</t>
  </si>
  <si>
    <t>camp62</t>
  </si>
  <si>
    <t xml:space="preserve">Regenbogen Nonnevitz </t>
  </si>
  <si>
    <t xml:space="preserve"> Nonnevitz 13</t>
  </si>
  <si>
    <t>038 391 890 32</t>
  </si>
  <si>
    <t>http://www.regenbogen.ag/ferienanlagen/nonnevitz/rezeption.html</t>
  </si>
  <si>
    <t>Kap Arkona</t>
  </si>
  <si>
    <t>Drewoldke</t>
  </si>
  <si>
    <t>camp63</t>
  </si>
  <si>
    <t>Wittower Campingpark</t>
  </si>
  <si>
    <t>Zittkower Weg 23 &amp; 30</t>
  </si>
  <si>
    <t>038391/13320</t>
  </si>
  <si>
    <t>http://www.wittower-campingpark.de/</t>
  </si>
  <si>
    <t>camp64</t>
  </si>
  <si>
    <t>Campingplatz Altenkirchen Drewoldke</t>
  </si>
  <si>
    <t>Zittkower Weg 27</t>
  </si>
  <si>
    <t>038 391 12 965</t>
  </si>
  <si>
    <t>http://www.camping-auf-ruegen.de/</t>
  </si>
  <si>
    <t>Juliusruh</t>
  </si>
  <si>
    <t>Ahrenshörn</t>
  </si>
  <si>
    <t>79</t>
  </si>
  <si>
    <t>camp65*</t>
  </si>
  <si>
    <t>Freizeitcamp Am Wasser</t>
  </si>
  <si>
    <t>Wittower Straße 1-2</t>
  </si>
  <si>
    <t>038 391 43 928</t>
  </si>
  <si>
    <t>http://www.freizeitcampamwasser.m-vp.de/</t>
  </si>
  <si>
    <t>Glowe W</t>
  </si>
  <si>
    <t>Glowe</t>
  </si>
  <si>
    <t>Bobbin</t>
  </si>
  <si>
    <t>Polchow</t>
  </si>
  <si>
    <t>camp66</t>
  </si>
  <si>
    <t>Camping Oase</t>
  </si>
  <si>
    <t>Dorfstr</t>
  </si>
  <si>
    <t>038302/9244</t>
  </si>
  <si>
    <t>http://www.ruegen-naturcamping.de/index.php?c=campingoase%20polchow</t>
  </si>
  <si>
    <t>Nipmerow</t>
  </si>
  <si>
    <t>camp67</t>
  </si>
  <si>
    <t>Krüger Naturcamping</t>
  </si>
  <si>
    <t>Dorfstr 5D</t>
  </si>
  <si>
    <t>038 302 92 44</t>
  </si>
  <si>
    <t>mid4-10</t>
  </si>
  <si>
    <t>http://www.ruegen-naturcamping.de/</t>
  </si>
  <si>
    <t>Lohme</t>
  </si>
  <si>
    <t>Sassnitz</t>
  </si>
  <si>
    <t>Prora</t>
  </si>
  <si>
    <t>85</t>
  </si>
  <si>
    <t>camp68</t>
  </si>
  <si>
    <t>Camping Meier</t>
  </si>
  <si>
    <t>Proraer Chaussee 30</t>
  </si>
  <si>
    <t>038 393 20 85</t>
  </si>
  <si>
    <t>http://www.camping-meier-ruegen.de/</t>
  </si>
  <si>
    <t>Ostseebadnbintz</t>
  </si>
  <si>
    <t>Granitz</t>
  </si>
  <si>
    <t>Sellin</t>
  </si>
  <si>
    <t>89</t>
  </si>
  <si>
    <t>Baabe</t>
  </si>
  <si>
    <t>Göhren</t>
  </si>
  <si>
    <t>camp69</t>
  </si>
  <si>
    <t>Regenbogencamp</t>
  </si>
  <si>
    <t>am kleinen bahn</t>
  </si>
  <si>
    <t>038303/90120 or 0431/2372370</t>
  </si>
  <si>
    <t>http://www.regenbogen-camp.de/camping_goehren.html</t>
  </si>
  <si>
    <t>Lobbe</t>
  </si>
  <si>
    <t>camp70*</t>
  </si>
  <si>
    <t>Freizeit-Oase</t>
  </si>
  <si>
    <t>Lobbe 32A</t>
  </si>
  <si>
    <t>038308/2314</t>
  </si>
  <si>
    <t>http://www.campingruegen.de/freizeitoase/index.htm</t>
  </si>
  <si>
    <t>Bakenberg fork</t>
  </si>
  <si>
    <t>Thiessow</t>
  </si>
  <si>
    <t>camp71</t>
  </si>
  <si>
    <t>Campingoase</t>
  </si>
  <si>
    <t>Hauptstr 4</t>
  </si>
  <si>
    <t>038 308 66 95 85</t>
  </si>
  <si>
    <t>http://www.campingplatz-thiessow.de</t>
  </si>
  <si>
    <t>Klein Zicker</t>
  </si>
  <si>
    <t>camp72</t>
  </si>
  <si>
    <t>Surf-Oase Klein-Zicker</t>
  </si>
  <si>
    <t>Dörpstrat 2</t>
  </si>
  <si>
    <t>038308/30125</t>
  </si>
  <si>
    <t>http://www.jebensnet.de/Surf-Oase/Information/information.html</t>
  </si>
  <si>
    <t>Mönchgut</t>
  </si>
  <si>
    <t>camp73</t>
  </si>
  <si>
    <t>Campingplatz Am Bodden</t>
  </si>
  <si>
    <t>Zum Höft 15A</t>
  </si>
  <si>
    <t>038 308 30 199</t>
  </si>
  <si>
    <t>http://www.campingplatz-ruegen.de/</t>
  </si>
  <si>
    <t>camp70</t>
  </si>
  <si>
    <t>Alt Reddevitz N</t>
  </si>
  <si>
    <t>camp74</t>
  </si>
  <si>
    <t>Naturcampingplatz Alt Reddevitz</t>
  </si>
  <si>
    <t>Alt Reddevitz 2</t>
  </si>
  <si>
    <t>038308/25539 or 038308/66960</t>
  </si>
  <si>
    <t>http://ruegencamping.de/index.htm</t>
  </si>
  <si>
    <t>Seedorf</t>
  </si>
  <si>
    <t>Preetz</t>
  </si>
  <si>
    <t>Vilmnitz</t>
  </si>
  <si>
    <t>91</t>
  </si>
  <si>
    <t>Putbus</t>
  </si>
  <si>
    <t>93-95</t>
  </si>
  <si>
    <t>Poseritz</t>
  </si>
  <si>
    <t>95</t>
  </si>
  <si>
    <t>Gustow</t>
  </si>
  <si>
    <t xml:space="preserve">Stralsund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</si>
</sst>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0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sz val="6.8"/>
      <color indexed="8"/>
      <name val="DejaVu Sans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5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5" fontId="0" fillId="0" borderId="0" xfId="0" applyNumberFormat="1" applyAlignment="1">
      <alignment/>
    </xf>
    <xf numFmtId="165" fontId="1" fillId="0" borderId="1" xfId="0" applyNumberFormat="1" applyFont="1" applyFill="1" applyBorder="1" applyAlignment="1">
      <alignment horizontal="left" vertical="top" wrapText="1"/>
    </xf>
    <xf numFmtId="165" fontId="1" fillId="0" borderId="2" xfId="0" applyNumberFormat="1" applyFont="1" applyFill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right" vertical="top" wrapText="1"/>
    </xf>
    <xf numFmtId="164" fontId="1" fillId="0" borderId="3" xfId="0" applyNumberFormat="1" applyFont="1" applyFill="1" applyBorder="1" applyAlignment="1">
      <alignment horizontal="right" vertical="top" wrapText="1"/>
    </xf>
    <xf numFmtId="164" fontId="1" fillId="0" borderId="2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top" wrapText="1"/>
    </xf>
    <xf numFmtId="165" fontId="1" fillId="0" borderId="3" xfId="0" applyNumberFormat="1" applyFont="1" applyFill="1" applyBorder="1" applyAlignment="1">
      <alignment horizontal="left" vertical="top" wrapText="1"/>
    </xf>
    <xf numFmtId="165" fontId="1" fillId="0" borderId="4" xfId="0" applyNumberFormat="1" applyFont="1" applyFill="1" applyBorder="1" applyAlignment="1">
      <alignment horizontal="left" vertical="top" wrapText="1"/>
    </xf>
    <xf numFmtId="165" fontId="2" fillId="2" borderId="5" xfId="0" applyNumberFormat="1" applyFont="1" applyFill="1" applyBorder="1" applyAlignment="1">
      <alignment/>
    </xf>
    <xf numFmtId="165" fontId="2" fillId="2" borderId="6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 horizontal="right" vertical="top"/>
    </xf>
    <xf numFmtId="164" fontId="2" fillId="2" borderId="6" xfId="0" applyNumberFormat="1" applyFont="1" applyFill="1" applyBorder="1" applyAlignment="1">
      <alignment horizontal="right"/>
    </xf>
    <xf numFmtId="165" fontId="2" fillId="3" borderId="5" xfId="0" applyNumberFormat="1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left" vertical="top"/>
    </xf>
    <xf numFmtId="164" fontId="2" fillId="3" borderId="7" xfId="0" applyNumberFormat="1" applyFont="1" applyFill="1" applyBorder="1" applyAlignment="1">
      <alignment horizontal="left" vertical="top"/>
    </xf>
    <xf numFmtId="165" fontId="2" fillId="4" borderId="5" xfId="0" applyNumberFormat="1" applyFont="1" applyFill="1" applyBorder="1" applyAlignment="1">
      <alignment horizontal="left"/>
    </xf>
    <xf numFmtId="165" fontId="2" fillId="4" borderId="6" xfId="0" applyNumberFormat="1" applyFont="1" applyFill="1" applyBorder="1" applyAlignment="1">
      <alignment horizontal="left" vertical="top"/>
    </xf>
    <xf numFmtId="165" fontId="2" fillId="4" borderId="8" xfId="0" applyNumberFormat="1" applyFont="1" applyFill="1" applyBorder="1" applyAlignment="1" applyProtection="1">
      <alignment horizontal="left" vertical="top"/>
      <protection/>
    </xf>
    <xf numFmtId="165" fontId="2" fillId="4" borderId="9" xfId="0" applyNumberFormat="1" applyFont="1" applyFill="1" applyBorder="1" applyAlignment="1">
      <alignment horizontal="left" vertical="top"/>
    </xf>
    <xf numFmtId="165" fontId="0" fillId="0" borderId="10" xfId="0" applyNumberFormat="1" applyFont="1" applyBorder="1" applyAlignment="1">
      <alignment/>
    </xf>
    <xf numFmtId="165" fontId="2" fillId="2" borderId="11" xfId="0" applyNumberFormat="1" applyFont="1" applyFill="1" applyBorder="1" applyAlignment="1">
      <alignment/>
    </xf>
    <xf numFmtId="165" fontId="2" fillId="2" borderId="12" xfId="0" applyNumberFormat="1" applyFont="1" applyFill="1" applyBorder="1" applyAlignment="1">
      <alignment/>
    </xf>
    <xf numFmtId="164" fontId="2" fillId="2" borderId="12" xfId="0" applyNumberFormat="1" applyFont="1" applyFill="1" applyBorder="1" applyAlignment="1">
      <alignment/>
    </xf>
    <xf numFmtId="164" fontId="2" fillId="2" borderId="12" xfId="0" applyNumberFormat="1" applyFont="1" applyFill="1" applyBorder="1" applyAlignment="1">
      <alignment horizontal="right" vertical="top"/>
    </xf>
    <xf numFmtId="164" fontId="2" fillId="2" borderId="12" xfId="0" applyNumberFormat="1" applyFont="1" applyFill="1" applyBorder="1" applyAlignment="1">
      <alignment horizontal="right"/>
    </xf>
    <xf numFmtId="165" fontId="2" fillId="3" borderId="11" xfId="0" applyNumberFormat="1" applyFont="1" applyFill="1" applyBorder="1" applyAlignment="1">
      <alignment horizontal="left"/>
    </xf>
    <xf numFmtId="164" fontId="2" fillId="3" borderId="12" xfId="0" applyNumberFormat="1" applyFont="1" applyFill="1" applyBorder="1" applyAlignment="1">
      <alignment horizontal="left" vertical="top"/>
    </xf>
    <xf numFmtId="164" fontId="2" fillId="3" borderId="9" xfId="0" applyNumberFormat="1" applyFont="1" applyFill="1" applyBorder="1" applyAlignment="1">
      <alignment horizontal="left" vertical="top"/>
    </xf>
    <xf numFmtId="165" fontId="2" fillId="4" borderId="13" xfId="0" applyNumberFormat="1" applyFont="1" applyFill="1" applyBorder="1" applyAlignment="1" applyProtection="1">
      <alignment horizontal="left" vertical="top"/>
      <protection/>
    </xf>
    <xf numFmtId="165" fontId="2" fillId="4" borderId="14" xfId="0" applyNumberFormat="1" applyFont="1" applyFill="1" applyBorder="1" applyAlignment="1" applyProtection="1">
      <alignment horizontal="left" vertical="top"/>
      <protection/>
    </xf>
    <xf numFmtId="165" fontId="2" fillId="4" borderId="11" xfId="0" applyNumberFormat="1" applyFont="1" applyFill="1" applyBorder="1" applyAlignment="1">
      <alignment horizontal="left"/>
    </xf>
    <xf numFmtId="165" fontId="2" fillId="4" borderId="12" xfId="0" applyNumberFormat="1" applyFont="1" applyFill="1" applyBorder="1" applyAlignment="1">
      <alignment horizontal="left" vertical="top"/>
    </xf>
    <xf numFmtId="165" fontId="3" fillId="4" borderId="9" xfId="0" applyNumberFormat="1" applyFont="1" applyFill="1" applyBorder="1" applyAlignment="1">
      <alignment horizontal="left" vertical="top"/>
    </xf>
    <xf numFmtId="165" fontId="2" fillId="5" borderId="11" xfId="0" applyNumberFormat="1" applyFont="1" applyFill="1" applyBorder="1" applyAlignment="1">
      <alignment/>
    </xf>
    <xf numFmtId="165" fontId="2" fillId="5" borderId="12" xfId="0" applyNumberFormat="1" applyFont="1" applyFill="1" applyBorder="1" applyAlignment="1">
      <alignment/>
    </xf>
    <xf numFmtId="164" fontId="2" fillId="5" borderId="12" xfId="0" applyNumberFormat="1" applyFont="1" applyFill="1" applyBorder="1" applyAlignment="1">
      <alignment/>
    </xf>
    <xf numFmtId="164" fontId="2" fillId="5" borderId="12" xfId="0" applyNumberFormat="1" applyFont="1" applyFill="1" applyBorder="1" applyAlignment="1">
      <alignment horizontal="right" vertical="top"/>
    </xf>
    <xf numFmtId="164" fontId="2" fillId="5" borderId="12" xfId="0" applyNumberFormat="1" applyFont="1" applyFill="1" applyBorder="1" applyAlignment="1">
      <alignment horizontal="right"/>
    </xf>
    <xf numFmtId="165" fontId="2" fillId="4" borderId="12" xfId="0" applyNumberFormat="1" applyFont="1" applyFill="1" applyBorder="1" applyAlignment="1">
      <alignment horizontal="left" vertical="top" wrapText="1"/>
    </xf>
    <xf numFmtId="165" fontId="2" fillId="5" borderId="11" xfId="0" applyNumberFormat="1" applyFont="1" applyFill="1" applyBorder="1" applyAlignment="1">
      <alignment wrapText="1"/>
    </xf>
    <xf numFmtId="165" fontId="2" fillId="5" borderId="12" xfId="0" applyNumberFormat="1" applyFont="1" applyFill="1" applyBorder="1" applyAlignment="1">
      <alignment wrapText="1"/>
    </xf>
    <xf numFmtId="164" fontId="2" fillId="5" borderId="12" xfId="0" applyNumberFormat="1" applyFont="1" applyFill="1" applyBorder="1" applyAlignment="1">
      <alignment wrapText="1"/>
    </xf>
    <xf numFmtId="164" fontId="2" fillId="5" borderId="12" xfId="0" applyNumberFormat="1" applyFont="1" applyFill="1" applyBorder="1" applyAlignment="1">
      <alignment horizontal="right" wrapText="1"/>
    </xf>
    <xf numFmtId="165" fontId="0" fillId="5" borderId="12" xfId="0" applyNumberFormat="1" applyFont="1" applyFill="1" applyBorder="1" applyAlignment="1">
      <alignment/>
    </xf>
    <xf numFmtId="164" fontId="0" fillId="5" borderId="12" xfId="0" applyNumberFormat="1" applyFont="1" applyFill="1" applyBorder="1" applyAlignment="1">
      <alignment horizontal="right"/>
    </xf>
    <xf numFmtId="165" fontId="0" fillId="5" borderId="11" xfId="0" applyNumberFormat="1" applyFont="1" applyFill="1" applyBorder="1" applyAlignment="1">
      <alignment/>
    </xf>
    <xf numFmtId="165" fontId="2" fillId="5" borderId="12" xfId="0" applyNumberFormat="1" applyFont="1" applyFill="1" applyBorder="1" applyAlignment="1">
      <alignment vertical="top"/>
    </xf>
    <xf numFmtId="165" fontId="2" fillId="5" borderId="11" xfId="0" applyNumberFormat="1" applyFont="1" applyFill="1" applyBorder="1" applyAlignment="1">
      <alignment vertical="top"/>
    </xf>
    <xf numFmtId="165" fontId="2" fillId="2" borderId="12" xfId="0" applyNumberFormat="1" applyFont="1" applyFill="1" applyBorder="1" applyAlignment="1">
      <alignment vertical="top"/>
    </xf>
    <xf numFmtId="165" fontId="2" fillId="2" borderId="11" xfId="0" applyNumberFormat="1" applyFont="1" applyFill="1" applyBorder="1" applyAlignment="1">
      <alignment vertical="top"/>
    </xf>
    <xf numFmtId="165" fontId="2" fillId="4" borderId="15" xfId="0" applyNumberFormat="1" applyFont="1" applyFill="1" applyBorder="1" applyAlignment="1" applyProtection="1">
      <alignment horizontal="left" vertical="top"/>
      <protection/>
    </xf>
    <xf numFmtId="165" fontId="2" fillId="4" borderId="16" xfId="0" applyNumberFormat="1" applyFont="1" applyFill="1" applyBorder="1" applyAlignment="1" applyProtection="1">
      <alignment horizontal="left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420E"/>
      <rgbColor rgb="00666699"/>
      <rgbColor rgb="00969696"/>
      <rgbColor rgb="00003366"/>
      <rgbColor rgb="00339966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8"/>
  <sheetViews>
    <sheetView tabSelected="1" zoomScale="95" zoomScaleNormal="95" workbookViewId="0" topLeftCell="A1">
      <selection activeCell="J5" sqref="I5:P5"/>
    </sheetView>
  </sheetViews>
  <sheetFormatPr defaultColWidth="9.140625" defaultRowHeight="12.75"/>
  <cols>
    <col min="1" max="2" width="20.00390625" style="1" customWidth="1"/>
    <col min="3" max="5" width="7.7109375" style="2" customWidth="1"/>
    <col min="6" max="6" width="10.421875" style="3" customWidth="1"/>
    <col min="7" max="8" width="10.421875" style="4" customWidth="1"/>
    <col min="9" max="9" width="28.421875" style="1" customWidth="1"/>
    <col min="10" max="10" width="7.7109375" style="1" customWidth="1"/>
    <col min="11" max="11" width="21.7109375" style="1" customWidth="1"/>
    <col min="12" max="12" width="35.140625" style="1" customWidth="1"/>
    <col min="13" max="13" width="24.00390625" style="1" customWidth="1"/>
    <col min="14" max="14" width="6.00390625" style="1" customWidth="1"/>
    <col min="15" max="15" width="7.7109375" style="1" customWidth="1"/>
    <col min="16" max="16" width="27.421875" style="1" customWidth="1"/>
    <col min="17" max="17" width="32.421875" style="5" customWidth="1"/>
  </cols>
  <sheetData>
    <row r="1" spans="1:17" ht="12.75" customHeight="1">
      <c r="A1" s="6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6" t="s">
        <v>5</v>
      </c>
      <c r="G1" s="10" t="s">
        <v>6</v>
      </c>
      <c r="H1" s="11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12" t="s">
        <v>15</v>
      </c>
      <c r="Q1" s="13" t="s">
        <v>16</v>
      </c>
    </row>
    <row r="2" spans="1:17" ht="12.75" customHeight="1">
      <c r="A2" s="14" t="s">
        <v>17</v>
      </c>
      <c r="B2" s="15" t="s">
        <v>18</v>
      </c>
      <c r="C2" s="16">
        <v>42.6</v>
      </c>
      <c r="D2" s="17">
        <f aca="true" t="shared" si="0" ref="D2:D208">SUM(C$2:C2)</f>
        <v>42.6</v>
      </c>
      <c r="E2" s="18" t="s">
        <v>19</v>
      </c>
      <c r="F2" s="19" t="s">
        <v>20</v>
      </c>
      <c r="G2" s="20">
        <v>53.425372</v>
      </c>
      <c r="H2" s="21">
        <v>10.295513</v>
      </c>
      <c r="I2" s="22" t="s">
        <v>21</v>
      </c>
      <c r="J2" s="23" t="s">
        <v>22</v>
      </c>
      <c r="K2" s="24" t="s">
        <v>18</v>
      </c>
      <c r="L2" s="23" t="s">
        <v>23</v>
      </c>
      <c r="M2" s="23" t="s">
        <v>24</v>
      </c>
      <c r="N2" s="23" t="s">
        <v>25</v>
      </c>
      <c r="O2" s="23" t="s">
        <v>26</v>
      </c>
      <c r="P2" s="25" t="s">
        <v>27</v>
      </c>
      <c r="Q2" s="26"/>
    </row>
    <row r="3" spans="1:17" ht="12.75" customHeight="1">
      <c r="A3" s="27" t="s">
        <v>18</v>
      </c>
      <c r="B3" s="28" t="s">
        <v>28</v>
      </c>
      <c r="C3" s="29">
        <v>51.3</v>
      </c>
      <c r="D3" s="30">
        <f t="shared" si="0"/>
        <v>93.9</v>
      </c>
      <c r="E3" s="31" t="s">
        <v>29</v>
      </c>
      <c r="F3" s="32" t="s">
        <v>30</v>
      </c>
      <c r="G3" s="33">
        <v>53.259342</v>
      </c>
      <c r="H3" s="34">
        <v>10.805218</v>
      </c>
      <c r="I3" s="35" t="s">
        <v>31</v>
      </c>
      <c r="J3" s="24" t="s">
        <v>22</v>
      </c>
      <c r="K3" s="24" t="s">
        <v>32</v>
      </c>
      <c r="L3" s="24" t="s">
        <v>33</v>
      </c>
      <c r="M3" s="24" t="s">
        <v>34</v>
      </c>
      <c r="N3" s="24" t="s">
        <v>25</v>
      </c>
      <c r="O3" s="24" t="s">
        <v>35</v>
      </c>
      <c r="P3" s="36" t="s">
        <v>36</v>
      </c>
      <c r="Q3" s="26"/>
    </row>
    <row r="4" spans="1:17" ht="12.75" customHeight="1">
      <c r="A4" s="27" t="s">
        <v>28</v>
      </c>
      <c r="B4" s="28" t="s">
        <v>37</v>
      </c>
      <c r="C4" s="29">
        <v>7</v>
      </c>
      <c r="D4" s="30">
        <f t="shared" si="0"/>
        <v>100.9</v>
      </c>
      <c r="E4" s="31" t="s">
        <v>38</v>
      </c>
      <c r="F4" s="32"/>
      <c r="G4" s="33"/>
      <c r="H4" s="34"/>
      <c r="I4" s="37"/>
      <c r="J4" s="38"/>
      <c r="K4" s="24"/>
      <c r="L4" s="38"/>
      <c r="M4" s="38"/>
      <c r="N4" s="38"/>
      <c r="O4" s="38"/>
      <c r="P4" s="39"/>
      <c r="Q4" s="26"/>
    </row>
    <row r="5" spans="1:17" ht="12.75" customHeight="1">
      <c r="A5" s="40" t="s">
        <v>37</v>
      </c>
      <c r="B5" s="41" t="s">
        <v>39</v>
      </c>
      <c r="C5" s="42">
        <v>2</v>
      </c>
      <c r="D5" s="43">
        <f t="shared" si="0"/>
        <v>102.9</v>
      </c>
      <c r="E5" s="44" t="s">
        <v>38</v>
      </c>
      <c r="F5" s="32" t="s">
        <v>40</v>
      </c>
      <c r="G5" s="33">
        <v>53.227523</v>
      </c>
      <c r="H5" s="34">
        <v>10.909159</v>
      </c>
      <c r="I5" s="35" t="s">
        <v>41</v>
      </c>
      <c r="J5" s="24" t="s">
        <v>22</v>
      </c>
      <c r="K5" s="24" t="s">
        <v>42</v>
      </c>
      <c r="L5" s="24" t="s">
        <v>43</v>
      </c>
      <c r="M5" s="24" t="s">
        <v>44</v>
      </c>
      <c r="N5" s="24" t="s">
        <v>25</v>
      </c>
      <c r="O5" s="24" t="s">
        <v>35</v>
      </c>
      <c r="P5" s="36" t="s">
        <v>45</v>
      </c>
      <c r="Q5" s="26"/>
    </row>
    <row r="6" spans="1:17" ht="12.75" customHeight="1">
      <c r="A6" s="40" t="s">
        <v>39</v>
      </c>
      <c r="B6" s="41" t="s">
        <v>37</v>
      </c>
      <c r="C6" s="42">
        <v>2</v>
      </c>
      <c r="D6" s="43">
        <f t="shared" si="0"/>
        <v>104.9</v>
      </c>
      <c r="E6" s="44" t="s">
        <v>38</v>
      </c>
      <c r="F6" s="32"/>
      <c r="G6" s="33"/>
      <c r="H6" s="34"/>
      <c r="I6" s="37"/>
      <c r="J6" s="38"/>
      <c r="K6" s="24"/>
      <c r="L6" s="38"/>
      <c r="M6" s="38"/>
      <c r="N6" s="38"/>
      <c r="O6" s="38"/>
      <c r="P6" s="39"/>
      <c r="Q6" s="26"/>
    </row>
    <row r="7" spans="1:17" ht="12.75" customHeight="1">
      <c r="A7" s="40" t="s">
        <v>46</v>
      </c>
      <c r="B7" s="41"/>
      <c r="C7" s="42">
        <v>-4</v>
      </c>
      <c r="D7" s="43">
        <f t="shared" si="0"/>
        <v>100.9</v>
      </c>
      <c r="E7" s="44"/>
      <c r="F7" s="32"/>
      <c r="G7" s="33"/>
      <c r="H7" s="34"/>
      <c r="I7" s="37"/>
      <c r="J7" s="38"/>
      <c r="K7" s="24"/>
      <c r="L7" s="38"/>
      <c r="M7" s="38"/>
      <c r="N7" s="38"/>
      <c r="O7" s="38"/>
      <c r="P7" s="39"/>
      <c r="Q7" s="26"/>
    </row>
    <row r="8" spans="1:17" ht="12.75" customHeight="1">
      <c r="A8" s="27" t="s">
        <v>37</v>
      </c>
      <c r="B8" s="28" t="s">
        <v>47</v>
      </c>
      <c r="C8" s="29">
        <v>27</v>
      </c>
      <c r="D8" s="30">
        <f t="shared" si="0"/>
        <v>127.9</v>
      </c>
      <c r="E8" s="31" t="s">
        <v>48</v>
      </c>
      <c r="F8" s="32"/>
      <c r="G8" s="33"/>
      <c r="H8" s="34"/>
      <c r="I8" s="37"/>
      <c r="J8" s="38"/>
      <c r="K8" s="24"/>
      <c r="L8" s="38"/>
      <c r="M8" s="38"/>
      <c r="N8" s="38"/>
      <c r="O8" s="38"/>
      <c r="P8" s="39"/>
      <c r="Q8" s="26"/>
    </row>
    <row r="9" spans="1:17" ht="12.75" customHeight="1">
      <c r="A9" s="27" t="s">
        <v>47</v>
      </c>
      <c r="B9" s="28" t="s">
        <v>49</v>
      </c>
      <c r="C9" s="29">
        <v>9.5</v>
      </c>
      <c r="D9" s="30">
        <f t="shared" si="0"/>
        <v>137.4</v>
      </c>
      <c r="E9" s="31" t="s">
        <v>50</v>
      </c>
      <c r="F9" s="32"/>
      <c r="G9" s="33"/>
      <c r="H9" s="34"/>
      <c r="I9" s="37"/>
      <c r="J9" s="38"/>
      <c r="K9" s="24"/>
      <c r="L9" s="38"/>
      <c r="M9" s="38"/>
      <c r="N9" s="38"/>
      <c r="O9" s="38"/>
      <c r="P9" s="39"/>
      <c r="Q9" s="26"/>
    </row>
    <row r="10" spans="1:17" ht="12.75" customHeight="1">
      <c r="A10" s="27" t="s">
        <v>49</v>
      </c>
      <c r="B10" s="28" t="s">
        <v>51</v>
      </c>
      <c r="C10" s="29">
        <v>9</v>
      </c>
      <c r="D10" s="30">
        <f t="shared" si="0"/>
        <v>146.4</v>
      </c>
      <c r="E10" s="31" t="s">
        <v>50</v>
      </c>
      <c r="F10" s="32"/>
      <c r="G10" s="33"/>
      <c r="H10" s="34"/>
      <c r="I10" s="37"/>
      <c r="J10" s="38"/>
      <c r="K10" s="24"/>
      <c r="L10" s="38"/>
      <c r="M10" s="38"/>
      <c r="N10" s="38"/>
      <c r="O10" s="38"/>
      <c r="P10" s="39"/>
      <c r="Q10" s="26"/>
    </row>
    <row r="11" spans="1:17" ht="12.75" customHeight="1">
      <c r="A11" s="27" t="s">
        <v>51</v>
      </c>
      <c r="B11" s="28" t="s">
        <v>52</v>
      </c>
      <c r="C11" s="29">
        <v>6</v>
      </c>
      <c r="D11" s="30">
        <f t="shared" si="0"/>
        <v>152.4</v>
      </c>
      <c r="E11" s="31" t="s">
        <v>50</v>
      </c>
      <c r="F11" s="32" t="s">
        <v>53</v>
      </c>
      <c r="G11" s="33">
        <v>53.192501</v>
      </c>
      <c r="H11" s="34">
        <v>11.374129</v>
      </c>
      <c r="I11" s="37" t="s">
        <v>54</v>
      </c>
      <c r="J11" s="38" t="s">
        <v>22</v>
      </c>
      <c r="K11" s="24" t="s">
        <v>52</v>
      </c>
      <c r="L11" s="38" t="s">
        <v>55</v>
      </c>
      <c r="M11" s="38" t="s">
        <v>56</v>
      </c>
      <c r="N11" s="38" t="s">
        <v>25</v>
      </c>
      <c r="O11" s="38" t="s">
        <v>26</v>
      </c>
      <c r="P11" s="25" t="s">
        <v>57</v>
      </c>
      <c r="Q11" s="26"/>
    </row>
    <row r="12" spans="1:17" ht="12.75" customHeight="1">
      <c r="A12" s="27" t="s">
        <v>52</v>
      </c>
      <c r="B12" s="28" t="s">
        <v>58</v>
      </c>
      <c r="C12" s="29">
        <v>5</v>
      </c>
      <c r="D12" s="30">
        <f t="shared" si="0"/>
        <v>157.4</v>
      </c>
      <c r="E12" s="31" t="s">
        <v>59</v>
      </c>
      <c r="F12" s="32" t="s">
        <v>60</v>
      </c>
      <c r="G12" s="33">
        <v>53.197197</v>
      </c>
      <c r="H12" s="34">
        <v>11.339858</v>
      </c>
      <c r="I12" s="37" t="s">
        <v>61</v>
      </c>
      <c r="J12" s="38" t="s">
        <v>22</v>
      </c>
      <c r="K12" s="24" t="s">
        <v>58</v>
      </c>
      <c r="L12" s="38" t="s">
        <v>62</v>
      </c>
      <c r="M12" s="38" t="s">
        <v>63</v>
      </c>
      <c r="N12" s="38" t="s">
        <v>25</v>
      </c>
      <c r="O12" s="38" t="s">
        <v>26</v>
      </c>
      <c r="P12" s="25" t="s">
        <v>64</v>
      </c>
      <c r="Q12" s="26"/>
    </row>
    <row r="13" spans="1:17" ht="12.75" customHeight="1">
      <c r="A13" s="27" t="s">
        <v>58</v>
      </c>
      <c r="B13" s="28" t="s">
        <v>65</v>
      </c>
      <c r="C13" s="29">
        <v>27.5</v>
      </c>
      <c r="D13" s="30">
        <f t="shared" si="0"/>
        <v>184.9</v>
      </c>
      <c r="E13" s="31" t="s">
        <v>66</v>
      </c>
      <c r="F13" s="32"/>
      <c r="G13" s="33"/>
      <c r="H13" s="34"/>
      <c r="I13" s="37"/>
      <c r="J13" s="38"/>
      <c r="K13" s="24"/>
      <c r="L13" s="38"/>
      <c r="M13" s="38"/>
      <c r="N13" s="38"/>
      <c r="O13" s="38"/>
      <c r="P13" s="39"/>
      <c r="Q13" s="26"/>
    </row>
    <row r="14" spans="1:17" ht="12.75" customHeight="1">
      <c r="A14" s="27" t="s">
        <v>65</v>
      </c>
      <c r="B14" s="28" t="s">
        <v>67</v>
      </c>
      <c r="C14" s="29">
        <v>28</v>
      </c>
      <c r="D14" s="30">
        <f t="shared" si="0"/>
        <v>212.9</v>
      </c>
      <c r="E14" s="31" t="s">
        <v>68</v>
      </c>
      <c r="F14" s="32" t="s">
        <v>69</v>
      </c>
      <c r="G14" s="33">
        <v>53.451549</v>
      </c>
      <c r="H14" s="34">
        <v>11.71262</v>
      </c>
      <c r="I14" s="37" t="s">
        <v>70</v>
      </c>
      <c r="J14" s="38" t="s">
        <v>22</v>
      </c>
      <c r="K14" s="24" t="s">
        <v>67</v>
      </c>
      <c r="L14" s="38" t="s">
        <v>71</v>
      </c>
      <c r="M14" s="38" t="s">
        <v>72</v>
      </c>
      <c r="N14" s="38" t="s">
        <v>25</v>
      </c>
      <c r="O14" s="38" t="s">
        <v>26</v>
      </c>
      <c r="P14" s="25" t="s">
        <v>73</v>
      </c>
      <c r="Q14" s="26"/>
    </row>
    <row r="15" spans="1:17" ht="12.75" customHeight="1">
      <c r="A15" s="27" t="s">
        <v>67</v>
      </c>
      <c r="B15" s="28" t="s">
        <v>74</v>
      </c>
      <c r="C15" s="29">
        <v>22</v>
      </c>
      <c r="D15" s="30">
        <f t="shared" si="0"/>
        <v>234.9</v>
      </c>
      <c r="E15" s="31" t="s">
        <v>75</v>
      </c>
      <c r="F15" s="32"/>
      <c r="G15" s="33"/>
      <c r="H15" s="34"/>
      <c r="I15" s="37"/>
      <c r="J15" s="38"/>
      <c r="K15" s="24"/>
      <c r="L15" s="38"/>
      <c r="M15" s="38"/>
      <c r="N15" s="38"/>
      <c r="O15" s="38"/>
      <c r="P15" s="39"/>
      <c r="Q15" s="26"/>
    </row>
    <row r="16" spans="1:17" ht="12.75" customHeight="1">
      <c r="A16" s="27" t="s">
        <v>74</v>
      </c>
      <c r="B16" s="28" t="s">
        <v>76</v>
      </c>
      <c r="C16" s="29">
        <v>9</v>
      </c>
      <c r="D16" s="30">
        <f t="shared" si="0"/>
        <v>243.9</v>
      </c>
      <c r="E16" s="31" t="s">
        <v>77</v>
      </c>
      <c r="F16" s="32"/>
      <c r="G16" s="33"/>
      <c r="H16" s="34"/>
      <c r="I16" s="37"/>
      <c r="J16" s="38"/>
      <c r="K16" s="24"/>
      <c r="L16" s="38"/>
      <c r="M16" s="38"/>
      <c r="N16" s="38"/>
      <c r="O16" s="38"/>
      <c r="P16" s="39"/>
      <c r="Q16" s="26"/>
    </row>
    <row r="17" spans="1:17" ht="12.75" customHeight="1">
      <c r="A17" s="27" t="s">
        <v>76</v>
      </c>
      <c r="B17" s="28" t="s">
        <v>78</v>
      </c>
      <c r="C17" s="29">
        <v>2.5</v>
      </c>
      <c r="D17" s="30">
        <f t="shared" si="0"/>
        <v>246.4</v>
      </c>
      <c r="E17" s="31" t="s">
        <v>79</v>
      </c>
      <c r="F17" s="32"/>
      <c r="G17" s="33"/>
      <c r="H17" s="34"/>
      <c r="I17" s="37"/>
      <c r="J17" s="38"/>
      <c r="K17" s="24"/>
      <c r="L17" s="38"/>
      <c r="M17" s="38"/>
      <c r="N17" s="38"/>
      <c r="O17" s="38"/>
      <c r="P17" s="39"/>
      <c r="Q17" s="26"/>
    </row>
    <row r="18" spans="1:17" ht="12.75" customHeight="1">
      <c r="A18" s="27" t="s">
        <v>78</v>
      </c>
      <c r="B18" s="28" t="s">
        <v>80</v>
      </c>
      <c r="C18" s="29">
        <v>20.5</v>
      </c>
      <c r="D18" s="30">
        <f t="shared" si="0"/>
        <v>266.9</v>
      </c>
      <c r="E18" s="31" t="s">
        <v>81</v>
      </c>
      <c r="F18" s="32"/>
      <c r="G18" s="33"/>
      <c r="H18" s="34"/>
      <c r="I18" s="37"/>
      <c r="J18" s="38"/>
      <c r="K18" s="24"/>
      <c r="L18" s="38"/>
      <c r="M18" s="38"/>
      <c r="N18" s="38"/>
      <c r="O18" s="38"/>
      <c r="P18" s="39"/>
      <c r="Q18" s="26"/>
    </row>
    <row r="19" spans="1:17" ht="12.75" customHeight="1">
      <c r="A19" s="27" t="s">
        <v>80</v>
      </c>
      <c r="B19" s="28" t="s">
        <v>82</v>
      </c>
      <c r="C19" s="29">
        <v>4</v>
      </c>
      <c r="D19" s="30">
        <f t="shared" si="0"/>
        <v>270.9</v>
      </c>
      <c r="E19" s="31" t="s">
        <v>83</v>
      </c>
      <c r="F19" s="32" t="s">
        <v>84</v>
      </c>
      <c r="G19" s="33">
        <v>53.439174</v>
      </c>
      <c r="H19" s="34">
        <v>12.286273</v>
      </c>
      <c r="I19" s="37" t="s">
        <v>85</v>
      </c>
      <c r="J19" s="38" t="s">
        <v>22</v>
      </c>
      <c r="K19" s="24" t="s">
        <v>82</v>
      </c>
      <c r="L19" s="38" t="s">
        <v>86</v>
      </c>
      <c r="M19" s="38" t="s">
        <v>87</v>
      </c>
      <c r="N19" s="38" t="s">
        <v>25</v>
      </c>
      <c r="O19" s="38" t="s">
        <v>26</v>
      </c>
      <c r="P19" s="25" t="s">
        <v>88</v>
      </c>
      <c r="Q19" s="26"/>
    </row>
    <row r="20" spans="1:17" ht="12.75" customHeight="1">
      <c r="A20" s="27" t="s">
        <v>82</v>
      </c>
      <c r="B20" s="28" t="s">
        <v>89</v>
      </c>
      <c r="C20" s="29">
        <v>8</v>
      </c>
      <c r="D20" s="30">
        <f t="shared" si="0"/>
        <v>278.9</v>
      </c>
      <c r="E20" s="31" t="s">
        <v>83</v>
      </c>
      <c r="F20" s="32" t="s">
        <v>90</v>
      </c>
      <c r="G20" s="33">
        <v>53.390304</v>
      </c>
      <c r="H20" s="34">
        <v>12.318055</v>
      </c>
      <c r="I20" s="37" t="s">
        <v>91</v>
      </c>
      <c r="J20" s="38" t="s">
        <v>22</v>
      </c>
      <c r="K20" s="24" t="s">
        <v>89</v>
      </c>
      <c r="L20" s="38" t="s">
        <v>92</v>
      </c>
      <c r="M20" s="38" t="s">
        <v>93</v>
      </c>
      <c r="N20" s="38" t="s">
        <v>25</v>
      </c>
      <c r="O20" s="38" t="s">
        <v>26</v>
      </c>
      <c r="P20" s="25" t="s">
        <v>94</v>
      </c>
      <c r="Q20" s="26"/>
    </row>
    <row r="21" spans="1:17" ht="12.75" customHeight="1">
      <c r="A21" s="40" t="s">
        <v>89</v>
      </c>
      <c r="B21" s="41" t="s">
        <v>95</v>
      </c>
      <c r="C21" s="42">
        <v>6</v>
      </c>
      <c r="D21" s="43">
        <f t="shared" si="0"/>
        <v>284.9</v>
      </c>
      <c r="E21" s="44" t="s">
        <v>83</v>
      </c>
      <c r="F21" s="32" t="s">
        <v>96</v>
      </c>
      <c r="G21" s="33">
        <v>53.439628</v>
      </c>
      <c r="H21" s="34" t="s">
        <v>97</v>
      </c>
      <c r="I21" s="37" t="s">
        <v>98</v>
      </c>
      <c r="J21" s="38" t="s">
        <v>22</v>
      </c>
      <c r="K21" s="24" t="s">
        <v>95</v>
      </c>
      <c r="L21" s="38" t="s">
        <v>99</v>
      </c>
      <c r="M21" s="38" t="s">
        <v>100</v>
      </c>
      <c r="N21" s="38" t="s">
        <v>25</v>
      </c>
      <c r="O21" s="38" t="s">
        <v>26</v>
      </c>
      <c r="P21" s="25" t="s">
        <v>101</v>
      </c>
      <c r="Q21" s="26"/>
    </row>
    <row r="22" spans="1:17" ht="12.75" customHeight="1">
      <c r="A22" s="40" t="s">
        <v>95</v>
      </c>
      <c r="B22" s="41" t="s">
        <v>102</v>
      </c>
      <c r="C22" s="42">
        <v>1</v>
      </c>
      <c r="D22" s="43">
        <f t="shared" si="0"/>
        <v>285.9</v>
      </c>
      <c r="E22" s="44" t="s">
        <v>83</v>
      </c>
      <c r="F22" s="32" t="s">
        <v>103</v>
      </c>
      <c r="G22" s="33">
        <v>53.447844</v>
      </c>
      <c r="H22" s="34">
        <v>12.310576</v>
      </c>
      <c r="I22" s="37" t="s">
        <v>104</v>
      </c>
      <c r="J22" s="38" t="s">
        <v>22</v>
      </c>
      <c r="K22" s="24" t="s">
        <v>102</v>
      </c>
      <c r="L22" s="38" t="s">
        <v>105</v>
      </c>
      <c r="M22" s="38" t="s">
        <v>106</v>
      </c>
      <c r="N22" s="38" t="s">
        <v>25</v>
      </c>
      <c r="O22" s="38" t="s">
        <v>26</v>
      </c>
      <c r="P22" s="25" t="s">
        <v>107</v>
      </c>
      <c r="Q22" s="26"/>
    </row>
    <row r="23" spans="1:17" ht="12.75" customHeight="1">
      <c r="A23" s="40" t="s">
        <v>102</v>
      </c>
      <c r="B23" s="41" t="s">
        <v>95</v>
      </c>
      <c r="C23" s="42">
        <v>1</v>
      </c>
      <c r="D23" s="43">
        <f t="shared" si="0"/>
        <v>286.9</v>
      </c>
      <c r="E23" s="44" t="s">
        <v>83</v>
      </c>
      <c r="F23" s="32" t="s">
        <v>96</v>
      </c>
      <c r="G23" s="33"/>
      <c r="H23" s="34"/>
      <c r="I23" s="37" t="s">
        <v>108</v>
      </c>
      <c r="J23" s="38"/>
      <c r="K23" s="24"/>
      <c r="L23" s="38"/>
      <c r="M23" s="38"/>
      <c r="N23" s="38"/>
      <c r="O23" s="38"/>
      <c r="P23" s="39"/>
      <c r="Q23" s="26"/>
    </row>
    <row r="24" spans="1:17" ht="12.75" customHeight="1">
      <c r="A24" s="40" t="s">
        <v>95</v>
      </c>
      <c r="B24" s="41" t="s">
        <v>89</v>
      </c>
      <c r="C24" s="42">
        <v>6</v>
      </c>
      <c r="D24" s="43">
        <f t="shared" si="0"/>
        <v>292.9</v>
      </c>
      <c r="E24" s="44" t="s">
        <v>83</v>
      </c>
      <c r="F24" s="32"/>
      <c r="G24" s="33"/>
      <c r="H24" s="34"/>
      <c r="I24" s="37"/>
      <c r="J24" s="38"/>
      <c r="K24" s="24"/>
      <c r="L24" s="38"/>
      <c r="M24" s="38"/>
      <c r="N24" s="38"/>
      <c r="O24" s="38"/>
      <c r="P24" s="39"/>
      <c r="Q24" s="26"/>
    </row>
    <row r="25" spans="1:17" ht="12.75" customHeight="1">
      <c r="A25" s="40" t="s">
        <v>46</v>
      </c>
      <c r="B25" s="41"/>
      <c r="C25" s="42">
        <v>-14</v>
      </c>
      <c r="D25" s="43">
        <f t="shared" si="0"/>
        <v>278.9</v>
      </c>
      <c r="E25" s="44"/>
      <c r="F25" s="32"/>
      <c r="G25" s="33"/>
      <c r="H25" s="34"/>
      <c r="I25" s="37"/>
      <c r="J25" s="38"/>
      <c r="K25" s="24"/>
      <c r="L25" s="38"/>
      <c r="M25" s="38"/>
      <c r="N25" s="38"/>
      <c r="O25" s="38"/>
      <c r="P25" s="39"/>
      <c r="Q25" s="26"/>
    </row>
    <row r="26" spans="1:17" ht="12.75" customHeight="1">
      <c r="A26" s="27" t="s">
        <v>89</v>
      </c>
      <c r="B26" s="28" t="s">
        <v>109</v>
      </c>
      <c r="C26" s="29">
        <v>12.5</v>
      </c>
      <c r="D26" s="30">
        <f t="shared" si="0"/>
        <v>291.4</v>
      </c>
      <c r="E26" s="31" t="s">
        <v>110</v>
      </c>
      <c r="F26" s="32"/>
      <c r="G26" s="33"/>
      <c r="H26" s="34"/>
      <c r="I26" s="37"/>
      <c r="J26" s="38"/>
      <c r="K26" s="24"/>
      <c r="L26" s="38"/>
      <c r="M26" s="38"/>
      <c r="N26" s="38"/>
      <c r="O26" s="38"/>
      <c r="P26" s="39"/>
      <c r="Q26" s="26"/>
    </row>
    <row r="27" spans="1:17" ht="12.75" customHeight="1">
      <c r="A27" s="27" t="s">
        <v>109</v>
      </c>
      <c r="B27" s="28" t="s">
        <v>111</v>
      </c>
      <c r="C27" s="29">
        <v>5</v>
      </c>
      <c r="D27" s="30">
        <f t="shared" si="0"/>
        <v>296.4</v>
      </c>
      <c r="E27" s="31" t="s">
        <v>110</v>
      </c>
      <c r="F27" s="32"/>
      <c r="G27" s="33"/>
      <c r="H27" s="34"/>
      <c r="I27" s="37"/>
      <c r="J27" s="38"/>
      <c r="K27" s="24"/>
      <c r="L27" s="38"/>
      <c r="M27" s="38"/>
      <c r="N27" s="38"/>
      <c r="O27" s="38"/>
      <c r="P27" s="39"/>
      <c r="Q27" s="26"/>
    </row>
    <row r="28" spans="1:17" ht="12.75" customHeight="1">
      <c r="A28" s="27" t="s">
        <v>111</v>
      </c>
      <c r="B28" s="28" t="s">
        <v>112</v>
      </c>
      <c r="C28" s="29">
        <v>12.5</v>
      </c>
      <c r="D28" s="30">
        <f t="shared" si="0"/>
        <v>308.9</v>
      </c>
      <c r="E28" s="31" t="s">
        <v>113</v>
      </c>
      <c r="F28" s="32"/>
      <c r="G28" s="33"/>
      <c r="H28" s="34"/>
      <c r="I28" s="37"/>
      <c r="J28" s="38"/>
      <c r="K28" s="24"/>
      <c r="L28" s="38"/>
      <c r="M28" s="38"/>
      <c r="N28" s="38"/>
      <c r="O28" s="38"/>
      <c r="P28" s="39"/>
      <c r="Q28" s="26"/>
    </row>
    <row r="29" spans="1:17" ht="12.75" customHeight="1">
      <c r="A29" s="27" t="s">
        <v>112</v>
      </c>
      <c r="B29" s="28" t="s">
        <v>114</v>
      </c>
      <c r="C29" s="29">
        <v>3.5</v>
      </c>
      <c r="D29" s="30">
        <f t="shared" si="0"/>
        <v>312.4</v>
      </c>
      <c r="E29" s="31" t="s">
        <v>115</v>
      </c>
      <c r="F29" s="32" t="s">
        <v>116</v>
      </c>
      <c r="G29" s="33">
        <v>53.387001</v>
      </c>
      <c r="H29" s="34">
        <v>12.611746</v>
      </c>
      <c r="I29" s="37" t="s">
        <v>117</v>
      </c>
      <c r="J29" s="38" t="s">
        <v>22</v>
      </c>
      <c r="K29" s="24" t="s">
        <v>114</v>
      </c>
      <c r="L29" s="38" t="s">
        <v>118</v>
      </c>
      <c r="M29" s="38" t="s">
        <v>119</v>
      </c>
      <c r="N29" s="38" t="s">
        <v>25</v>
      </c>
      <c r="O29" s="38" t="s">
        <v>26</v>
      </c>
      <c r="P29" s="25" t="s">
        <v>120</v>
      </c>
      <c r="Q29" s="26"/>
    </row>
    <row r="30" spans="1:17" ht="12.75" customHeight="1">
      <c r="A30" s="27" t="s">
        <v>114</v>
      </c>
      <c r="B30" s="28" t="s">
        <v>121</v>
      </c>
      <c r="C30" s="29">
        <v>5</v>
      </c>
      <c r="D30" s="30">
        <f t="shared" si="0"/>
        <v>317.4</v>
      </c>
      <c r="E30" s="31" t="s">
        <v>115</v>
      </c>
      <c r="F30" s="32" t="s">
        <v>122</v>
      </c>
      <c r="G30" s="33">
        <v>53.418343</v>
      </c>
      <c r="H30" s="34">
        <v>12.590742</v>
      </c>
      <c r="I30" s="37" t="s">
        <v>123</v>
      </c>
      <c r="J30" s="38" t="s">
        <v>22</v>
      </c>
      <c r="K30" s="24" t="s">
        <v>121</v>
      </c>
      <c r="L30" s="38" t="s">
        <v>124</v>
      </c>
      <c r="M30" s="38" t="s">
        <v>125</v>
      </c>
      <c r="N30" s="38" t="s">
        <v>126</v>
      </c>
      <c r="O30" s="38" t="s">
        <v>26</v>
      </c>
      <c r="P30" s="25" t="s">
        <v>127</v>
      </c>
      <c r="Q30" s="26"/>
    </row>
    <row r="31" spans="1:17" ht="12.75" customHeight="1">
      <c r="A31" s="27" t="s">
        <v>121</v>
      </c>
      <c r="B31" s="28" t="s">
        <v>128</v>
      </c>
      <c r="C31" s="29">
        <v>20</v>
      </c>
      <c r="D31" s="30">
        <f t="shared" si="0"/>
        <v>337.4</v>
      </c>
      <c r="E31" s="31" t="s">
        <v>129</v>
      </c>
      <c r="F31" s="32" t="s">
        <v>130</v>
      </c>
      <c r="G31" s="33">
        <v>53.499498</v>
      </c>
      <c r="H31" s="34">
        <v>12.663619</v>
      </c>
      <c r="I31" s="37" t="s">
        <v>131</v>
      </c>
      <c r="J31" s="38" t="s">
        <v>22</v>
      </c>
      <c r="K31" s="24" t="s">
        <v>132</v>
      </c>
      <c r="L31" s="45" t="s">
        <v>133</v>
      </c>
      <c r="M31" s="38" t="s">
        <v>134</v>
      </c>
      <c r="N31" s="38" t="s">
        <v>25</v>
      </c>
      <c r="O31" s="38" t="s">
        <v>35</v>
      </c>
      <c r="P31" s="25" t="s">
        <v>135</v>
      </c>
      <c r="Q31" s="26"/>
    </row>
    <row r="32" spans="1:17" ht="12.75" customHeight="1">
      <c r="A32" s="27"/>
      <c r="B32" s="28"/>
      <c r="C32" s="29"/>
      <c r="D32" s="30">
        <f t="shared" si="0"/>
        <v>337.4</v>
      </c>
      <c r="E32" s="31"/>
      <c r="F32" s="32" t="s">
        <v>136</v>
      </c>
      <c r="G32" s="33">
        <v>53.510594</v>
      </c>
      <c r="H32" s="34">
        <v>12.649442</v>
      </c>
      <c r="I32" s="37" t="s">
        <v>137</v>
      </c>
      <c r="J32" s="38" t="s">
        <v>22</v>
      </c>
      <c r="K32" s="24" t="s">
        <v>128</v>
      </c>
      <c r="L32" s="38" t="s">
        <v>138</v>
      </c>
      <c r="M32" s="38" t="s">
        <v>139</v>
      </c>
      <c r="N32" s="38" t="s">
        <v>25</v>
      </c>
      <c r="O32" s="38" t="s">
        <v>26</v>
      </c>
      <c r="P32" s="25" t="s">
        <v>140</v>
      </c>
      <c r="Q32" s="26"/>
    </row>
    <row r="33" spans="1:17" ht="12.75" customHeight="1">
      <c r="A33" s="27" t="s">
        <v>128</v>
      </c>
      <c r="B33" s="28" t="s">
        <v>141</v>
      </c>
      <c r="C33" s="29">
        <v>15</v>
      </c>
      <c r="D33" s="30">
        <f t="shared" si="0"/>
        <v>352.4</v>
      </c>
      <c r="E33" s="31" t="s">
        <v>142</v>
      </c>
      <c r="F33" s="32"/>
      <c r="G33" s="33"/>
      <c r="H33" s="34"/>
      <c r="I33" s="37"/>
      <c r="J33" s="38"/>
      <c r="K33" s="24"/>
      <c r="L33" s="38"/>
      <c r="M33" s="38"/>
      <c r="N33" s="38"/>
      <c r="O33" s="38"/>
      <c r="P33" s="39"/>
      <c r="Q33" s="26"/>
    </row>
    <row r="34" spans="1:17" ht="12.75" customHeight="1">
      <c r="A34" s="27" t="s">
        <v>141</v>
      </c>
      <c r="B34" s="28" t="s">
        <v>143</v>
      </c>
      <c r="C34" s="29">
        <v>9</v>
      </c>
      <c r="D34" s="30">
        <f t="shared" si="0"/>
        <v>361.4</v>
      </c>
      <c r="E34" s="31" t="s">
        <v>144</v>
      </c>
      <c r="F34" s="32" t="s">
        <v>145</v>
      </c>
      <c r="G34" s="33">
        <v>53.39575</v>
      </c>
      <c r="H34" s="34">
        <v>12.785692</v>
      </c>
      <c r="I34" s="37" t="s">
        <v>146</v>
      </c>
      <c r="J34" s="38" t="s">
        <v>22</v>
      </c>
      <c r="K34" s="24" t="s">
        <v>143</v>
      </c>
      <c r="L34" s="38" t="s">
        <v>146</v>
      </c>
      <c r="M34" s="38" t="s">
        <v>147</v>
      </c>
      <c r="N34" s="38" t="s">
        <v>25</v>
      </c>
      <c r="O34" s="38" t="s">
        <v>26</v>
      </c>
      <c r="P34" s="25" t="s">
        <v>148</v>
      </c>
      <c r="Q34" s="26"/>
    </row>
    <row r="35" spans="1:17" ht="12.75" customHeight="1">
      <c r="A35" s="27" t="s">
        <v>143</v>
      </c>
      <c r="B35" s="28" t="s">
        <v>149</v>
      </c>
      <c r="C35" s="29">
        <v>3</v>
      </c>
      <c r="D35" s="30">
        <f t="shared" si="0"/>
        <v>364.4</v>
      </c>
      <c r="E35" s="31" t="s">
        <v>144</v>
      </c>
      <c r="F35" s="32" t="s">
        <v>150</v>
      </c>
      <c r="G35" s="33">
        <v>53.372597</v>
      </c>
      <c r="H35" s="34">
        <v>12.761144</v>
      </c>
      <c r="I35" s="37" t="s">
        <v>151</v>
      </c>
      <c r="J35" s="38" t="s">
        <v>22</v>
      </c>
      <c r="K35" s="24" t="s">
        <v>149</v>
      </c>
      <c r="L35" s="38" t="s">
        <v>152</v>
      </c>
      <c r="M35" s="38" t="s">
        <v>153</v>
      </c>
      <c r="N35" s="38" t="s">
        <v>25</v>
      </c>
      <c r="O35" s="38" t="s">
        <v>26</v>
      </c>
      <c r="P35" s="25" t="s">
        <v>154</v>
      </c>
      <c r="Q35" s="26"/>
    </row>
    <row r="36" spans="1:17" ht="12.75" customHeight="1">
      <c r="A36" s="27"/>
      <c r="B36" s="28"/>
      <c r="C36" s="29"/>
      <c r="D36" s="30">
        <f t="shared" si="0"/>
        <v>364.4</v>
      </c>
      <c r="E36" s="31"/>
      <c r="F36" s="32" t="s">
        <v>155</v>
      </c>
      <c r="G36" s="33">
        <v>53.380355</v>
      </c>
      <c r="H36" s="34">
        <v>12.770843</v>
      </c>
      <c r="I36" s="37" t="s">
        <v>156</v>
      </c>
      <c r="J36" s="38" t="s">
        <v>22</v>
      </c>
      <c r="K36" s="24" t="s">
        <v>149</v>
      </c>
      <c r="L36" s="38" t="s">
        <v>157</v>
      </c>
      <c r="M36" s="38" t="s">
        <v>158</v>
      </c>
      <c r="N36" s="38" t="s">
        <v>25</v>
      </c>
      <c r="O36" s="38" t="s">
        <v>26</v>
      </c>
      <c r="P36" s="25" t="s">
        <v>159</v>
      </c>
      <c r="Q36" s="26"/>
    </row>
    <row r="37" spans="1:17" ht="12.75" customHeight="1">
      <c r="A37" s="27" t="s">
        <v>149</v>
      </c>
      <c r="B37" s="28" t="s">
        <v>160</v>
      </c>
      <c r="C37" s="29">
        <v>5</v>
      </c>
      <c r="D37" s="30">
        <f t="shared" si="0"/>
        <v>369.4</v>
      </c>
      <c r="E37" s="31" t="s">
        <v>144</v>
      </c>
      <c r="F37" s="32"/>
      <c r="G37" s="33"/>
      <c r="H37" s="34"/>
      <c r="I37" s="37"/>
      <c r="J37" s="38"/>
      <c r="K37" s="24"/>
      <c r="L37" s="38"/>
      <c r="M37" s="38"/>
      <c r="N37" s="38"/>
      <c r="O37" s="38"/>
      <c r="P37" s="39"/>
      <c r="Q37" s="26"/>
    </row>
    <row r="38" spans="1:17" ht="12.75" customHeight="1">
      <c r="A38" s="27" t="s">
        <v>160</v>
      </c>
      <c r="B38" s="28" t="s">
        <v>161</v>
      </c>
      <c r="C38" s="29">
        <v>17</v>
      </c>
      <c r="D38" s="30">
        <f t="shared" si="0"/>
        <v>386.4</v>
      </c>
      <c r="E38" s="31" t="s">
        <v>162</v>
      </c>
      <c r="F38" s="32" t="s">
        <v>163</v>
      </c>
      <c r="G38" s="33">
        <v>53.282174</v>
      </c>
      <c r="H38" s="34">
        <v>12.81112</v>
      </c>
      <c r="I38" s="37" t="s">
        <v>164</v>
      </c>
      <c r="J38" s="38" t="s">
        <v>22</v>
      </c>
      <c r="K38" s="24" t="s">
        <v>161</v>
      </c>
      <c r="L38" s="38" t="s">
        <v>165</v>
      </c>
      <c r="M38" s="38" t="s">
        <v>166</v>
      </c>
      <c r="N38" s="38" t="s">
        <v>25</v>
      </c>
      <c r="O38" s="38" t="s">
        <v>26</v>
      </c>
      <c r="P38" s="25" t="s">
        <v>167</v>
      </c>
      <c r="Q38" s="26"/>
    </row>
    <row r="39" spans="1:17" ht="12.75" customHeight="1">
      <c r="A39" s="27"/>
      <c r="B39" s="28"/>
      <c r="C39" s="29"/>
      <c r="D39" s="30">
        <f t="shared" si="0"/>
        <v>386.4</v>
      </c>
      <c r="E39" s="31"/>
      <c r="F39" s="32" t="s">
        <v>168</v>
      </c>
      <c r="G39" s="33">
        <v>53.289136</v>
      </c>
      <c r="H39" s="34">
        <v>12.793707</v>
      </c>
      <c r="I39" s="37" t="s">
        <v>169</v>
      </c>
      <c r="J39" s="38" t="s">
        <v>22</v>
      </c>
      <c r="K39" s="24" t="s">
        <v>161</v>
      </c>
      <c r="L39" s="38" t="s">
        <v>170</v>
      </c>
      <c r="M39" s="38" t="s">
        <v>171</v>
      </c>
      <c r="N39" s="38" t="s">
        <v>25</v>
      </c>
      <c r="O39" s="38" t="s">
        <v>26</v>
      </c>
      <c r="P39" s="25" t="s">
        <v>172</v>
      </c>
      <c r="Q39" s="26"/>
    </row>
    <row r="40" spans="1:17" ht="12.75" customHeight="1">
      <c r="A40" s="40" t="s">
        <v>161</v>
      </c>
      <c r="B40" s="41" t="s">
        <v>173</v>
      </c>
      <c r="C40" s="42">
        <v>4</v>
      </c>
      <c r="D40" s="43">
        <f t="shared" si="0"/>
        <v>390.4</v>
      </c>
      <c r="E40" s="44" t="s">
        <v>162</v>
      </c>
      <c r="F40" s="32" t="s">
        <v>174</v>
      </c>
      <c r="G40" s="33">
        <v>53.301807</v>
      </c>
      <c r="H40" s="34">
        <v>12.807145</v>
      </c>
      <c r="I40" s="37" t="s">
        <v>175</v>
      </c>
      <c r="J40" s="38" t="s">
        <v>22</v>
      </c>
      <c r="K40" s="24" t="s">
        <v>173</v>
      </c>
      <c r="L40" s="38" t="s">
        <v>176</v>
      </c>
      <c r="M40" s="38" t="s">
        <v>177</v>
      </c>
      <c r="N40" s="38" t="s">
        <v>126</v>
      </c>
      <c r="O40" s="38" t="s">
        <v>26</v>
      </c>
      <c r="P40" s="25" t="s">
        <v>178</v>
      </c>
      <c r="Q40" s="26"/>
    </row>
    <row r="41" spans="1:17" ht="12.75" customHeight="1">
      <c r="A41" s="40" t="s">
        <v>173</v>
      </c>
      <c r="B41" s="41" t="s">
        <v>161</v>
      </c>
      <c r="C41" s="42">
        <v>4</v>
      </c>
      <c r="D41" s="43">
        <f t="shared" si="0"/>
        <v>394.4</v>
      </c>
      <c r="E41" s="44" t="s">
        <v>162</v>
      </c>
      <c r="F41" s="32"/>
      <c r="G41" s="33"/>
      <c r="H41" s="34"/>
      <c r="I41" s="37"/>
      <c r="J41" s="38"/>
      <c r="K41" s="24"/>
      <c r="L41" s="38"/>
      <c r="M41" s="38"/>
      <c r="N41" s="38"/>
      <c r="O41" s="38"/>
      <c r="P41" s="39"/>
      <c r="Q41" s="26"/>
    </row>
    <row r="42" spans="1:17" ht="12.75" customHeight="1">
      <c r="A42" s="40" t="s">
        <v>46</v>
      </c>
      <c r="B42" s="41"/>
      <c r="C42" s="42">
        <v>-8</v>
      </c>
      <c r="D42" s="43">
        <f t="shared" si="0"/>
        <v>386.4</v>
      </c>
      <c r="E42" s="44"/>
      <c r="F42" s="32"/>
      <c r="G42" s="33"/>
      <c r="H42" s="34"/>
      <c r="I42" s="37"/>
      <c r="J42" s="38"/>
      <c r="K42" s="24"/>
      <c r="L42" s="38"/>
      <c r="M42" s="38"/>
      <c r="N42" s="38"/>
      <c r="O42" s="38"/>
      <c r="P42" s="39"/>
      <c r="Q42" s="26"/>
    </row>
    <row r="43" spans="1:17" ht="12.75" customHeight="1">
      <c r="A43" s="27" t="s">
        <v>161</v>
      </c>
      <c r="B43" s="28" t="s">
        <v>179</v>
      </c>
      <c r="C43" s="29">
        <v>4</v>
      </c>
      <c r="D43" s="30">
        <f t="shared" si="0"/>
        <v>390.4</v>
      </c>
      <c r="E43" s="31" t="s">
        <v>180</v>
      </c>
      <c r="F43" s="32" t="s">
        <v>181</v>
      </c>
      <c r="G43" s="33">
        <v>53.253369</v>
      </c>
      <c r="H43" s="34">
        <v>12.84413</v>
      </c>
      <c r="I43" s="37" t="s">
        <v>182</v>
      </c>
      <c r="J43" s="38" t="s">
        <v>22</v>
      </c>
      <c r="K43" s="24" t="s">
        <v>179</v>
      </c>
      <c r="L43" s="38" t="s">
        <v>183</v>
      </c>
      <c r="M43" s="38" t="s">
        <v>184</v>
      </c>
      <c r="N43" s="38" t="s">
        <v>126</v>
      </c>
      <c r="O43" s="38" t="s">
        <v>26</v>
      </c>
      <c r="P43" s="25" t="s">
        <v>185</v>
      </c>
      <c r="Q43" s="26"/>
    </row>
    <row r="44" spans="1:17" ht="12.75" customHeight="1">
      <c r="A44" s="27" t="s">
        <v>179</v>
      </c>
      <c r="B44" s="28" t="s">
        <v>186</v>
      </c>
      <c r="C44" s="29">
        <v>2</v>
      </c>
      <c r="D44" s="30">
        <f t="shared" si="0"/>
        <v>392.4</v>
      </c>
      <c r="E44" s="31"/>
      <c r="F44" s="32"/>
      <c r="G44" s="33"/>
      <c r="H44" s="34"/>
      <c r="I44" s="37"/>
      <c r="J44" s="38"/>
      <c r="K44" s="24"/>
      <c r="L44" s="38"/>
      <c r="M44" s="38"/>
      <c r="N44" s="38"/>
      <c r="O44" s="38"/>
      <c r="P44" s="39"/>
      <c r="Q44" s="26"/>
    </row>
    <row r="45" spans="1:17" ht="12.75" customHeight="1">
      <c r="A45" s="40" t="s">
        <v>187</v>
      </c>
      <c r="B45" s="41" t="s">
        <v>188</v>
      </c>
      <c r="C45" s="42">
        <v>1.5</v>
      </c>
      <c r="D45" s="43">
        <f t="shared" si="0"/>
        <v>393.9</v>
      </c>
      <c r="E45" s="44" t="s">
        <v>180</v>
      </c>
      <c r="F45" s="32" t="s">
        <v>189</v>
      </c>
      <c r="G45" s="33">
        <v>53.220792</v>
      </c>
      <c r="H45" s="34">
        <v>12.838075</v>
      </c>
      <c r="I45" s="37" t="s">
        <v>190</v>
      </c>
      <c r="J45" s="38" t="s">
        <v>22</v>
      </c>
      <c r="K45" s="24" t="s">
        <v>179</v>
      </c>
      <c r="L45" s="38" t="s">
        <v>191</v>
      </c>
      <c r="M45" s="38" t="s">
        <v>192</v>
      </c>
      <c r="N45" s="38" t="s">
        <v>26</v>
      </c>
      <c r="O45" s="38" t="s">
        <v>26</v>
      </c>
      <c r="P45" s="25" t="s">
        <v>193</v>
      </c>
      <c r="Q45" s="26"/>
    </row>
    <row r="46" spans="1:17" ht="12.75" customHeight="1">
      <c r="A46" s="40" t="s">
        <v>188</v>
      </c>
      <c r="B46" s="41" t="s">
        <v>187</v>
      </c>
      <c r="C46" s="42">
        <v>1.5</v>
      </c>
      <c r="D46" s="43">
        <f t="shared" si="0"/>
        <v>395.4</v>
      </c>
      <c r="E46" s="44"/>
      <c r="F46" s="32"/>
      <c r="G46" s="33"/>
      <c r="H46" s="34"/>
      <c r="I46" s="37"/>
      <c r="J46" s="38"/>
      <c r="K46" s="24"/>
      <c r="L46" s="38"/>
      <c r="M46" s="38"/>
      <c r="N46" s="38"/>
      <c r="O46" s="38"/>
      <c r="P46" s="39"/>
      <c r="Q46" s="26"/>
    </row>
    <row r="47" spans="1:17" ht="12.75" customHeight="1">
      <c r="A47" s="40" t="s">
        <v>46</v>
      </c>
      <c r="B47" s="41"/>
      <c r="C47" s="42">
        <v>-3</v>
      </c>
      <c r="D47" s="43">
        <f t="shared" si="0"/>
        <v>392.4</v>
      </c>
      <c r="E47" s="44"/>
      <c r="F47" s="32"/>
      <c r="G47" s="33"/>
      <c r="H47" s="34"/>
      <c r="I47" s="37"/>
      <c r="J47" s="38"/>
      <c r="K47" s="24"/>
      <c r="L47" s="38"/>
      <c r="M47" s="38"/>
      <c r="N47" s="38"/>
      <c r="O47" s="38"/>
      <c r="P47" s="39"/>
      <c r="Q47" s="26"/>
    </row>
    <row r="48" spans="1:17" ht="12.75" customHeight="1">
      <c r="A48" s="27" t="s">
        <v>179</v>
      </c>
      <c r="B48" s="28" t="s">
        <v>194</v>
      </c>
      <c r="C48" s="29">
        <v>2</v>
      </c>
      <c r="D48" s="30">
        <f t="shared" si="0"/>
        <v>394.4</v>
      </c>
      <c r="E48" s="31" t="s">
        <v>180</v>
      </c>
      <c r="F48" s="32" t="s">
        <v>195</v>
      </c>
      <c r="G48" s="33">
        <v>53.221023</v>
      </c>
      <c r="H48" s="34">
        <v>12.857773</v>
      </c>
      <c r="I48" s="37" t="s">
        <v>196</v>
      </c>
      <c r="J48" s="38" t="s">
        <v>22</v>
      </c>
      <c r="K48" s="24" t="s">
        <v>194</v>
      </c>
      <c r="L48" s="38" t="s">
        <v>197</v>
      </c>
      <c r="M48" s="38" t="s">
        <v>198</v>
      </c>
      <c r="N48" s="38" t="s">
        <v>25</v>
      </c>
      <c r="O48" s="38" t="s">
        <v>26</v>
      </c>
      <c r="P48" s="25" t="s">
        <v>199</v>
      </c>
      <c r="Q48" s="26"/>
    </row>
    <row r="49" spans="1:17" ht="12.75" customHeight="1">
      <c r="A49" s="27" t="s">
        <v>194</v>
      </c>
      <c r="B49" s="28" t="s">
        <v>200</v>
      </c>
      <c r="C49" s="29">
        <v>2</v>
      </c>
      <c r="D49" s="30">
        <f t="shared" si="0"/>
        <v>396.4</v>
      </c>
      <c r="E49" s="31" t="s">
        <v>201</v>
      </c>
      <c r="F49" s="32" t="s">
        <v>202</v>
      </c>
      <c r="G49" s="33">
        <v>53.205905</v>
      </c>
      <c r="H49" s="34">
        <v>12.864034</v>
      </c>
      <c r="I49" s="37" t="s">
        <v>203</v>
      </c>
      <c r="J49" s="38" t="s">
        <v>22</v>
      </c>
      <c r="K49" s="24" t="s">
        <v>200</v>
      </c>
      <c r="L49" s="38" t="s">
        <v>204</v>
      </c>
      <c r="M49" s="38" t="s">
        <v>205</v>
      </c>
      <c r="N49" s="38" t="s">
        <v>25</v>
      </c>
      <c r="O49" s="38" t="s">
        <v>26</v>
      </c>
      <c r="P49" s="25" t="s">
        <v>206</v>
      </c>
      <c r="Q49" s="26"/>
    </row>
    <row r="50" spans="1:17" ht="12.75" customHeight="1">
      <c r="A50" s="27" t="s">
        <v>200</v>
      </c>
      <c r="B50" s="28" t="s">
        <v>207</v>
      </c>
      <c r="C50" s="29">
        <v>3.5</v>
      </c>
      <c r="D50" s="30">
        <f t="shared" si="0"/>
        <v>399.9</v>
      </c>
      <c r="E50" s="31" t="s">
        <v>201</v>
      </c>
      <c r="F50" s="32" t="s">
        <v>208</v>
      </c>
      <c r="G50" s="33">
        <v>53.198958</v>
      </c>
      <c r="H50" s="34">
        <v>12.897873</v>
      </c>
      <c r="I50" s="37" t="s">
        <v>209</v>
      </c>
      <c r="J50" s="38" t="s">
        <v>22</v>
      </c>
      <c r="K50" s="24" t="s">
        <v>210</v>
      </c>
      <c r="L50" s="38" t="s">
        <v>211</v>
      </c>
      <c r="M50" s="38" t="s">
        <v>212</v>
      </c>
      <c r="N50" s="38" t="s">
        <v>25</v>
      </c>
      <c r="O50" s="38" t="s">
        <v>26</v>
      </c>
      <c r="P50" s="25" t="s">
        <v>213</v>
      </c>
      <c r="Q50" s="26"/>
    </row>
    <row r="51" spans="1:17" ht="12.75" customHeight="1">
      <c r="A51" s="27" t="s">
        <v>207</v>
      </c>
      <c r="B51" s="28" t="s">
        <v>210</v>
      </c>
      <c r="C51" s="29">
        <v>1</v>
      </c>
      <c r="D51" s="30">
        <f t="shared" si="0"/>
        <v>400.9</v>
      </c>
      <c r="E51" s="31" t="s">
        <v>201</v>
      </c>
      <c r="F51" s="32" t="s">
        <v>214</v>
      </c>
      <c r="G51" s="33">
        <v>53.196365</v>
      </c>
      <c r="H51" s="34">
        <v>12.931166</v>
      </c>
      <c r="I51" s="37" t="s">
        <v>215</v>
      </c>
      <c r="J51" s="38" t="s">
        <v>22</v>
      </c>
      <c r="K51" s="24" t="s">
        <v>210</v>
      </c>
      <c r="L51" s="38" t="s">
        <v>216</v>
      </c>
      <c r="M51" s="38" t="s">
        <v>217</v>
      </c>
      <c r="N51" s="38" t="s">
        <v>26</v>
      </c>
      <c r="O51" s="38" t="s">
        <v>26</v>
      </c>
      <c r="P51" s="25" t="s">
        <v>218</v>
      </c>
      <c r="Q51" s="26"/>
    </row>
    <row r="52" spans="1:17" ht="12.75" customHeight="1">
      <c r="A52" s="27" t="s">
        <v>210</v>
      </c>
      <c r="B52" s="28" t="s">
        <v>219</v>
      </c>
      <c r="C52" s="29">
        <v>5.5</v>
      </c>
      <c r="D52" s="30">
        <f t="shared" si="0"/>
        <v>406.4</v>
      </c>
      <c r="E52" s="31" t="s">
        <v>201</v>
      </c>
      <c r="F52" s="32"/>
      <c r="G52" s="33"/>
      <c r="H52" s="34"/>
      <c r="I52" s="37"/>
      <c r="J52" s="38"/>
      <c r="K52" s="24"/>
      <c r="L52" s="38"/>
      <c r="M52" s="38"/>
      <c r="N52" s="38"/>
      <c r="O52" s="38"/>
      <c r="P52" s="39"/>
      <c r="Q52" s="26"/>
    </row>
    <row r="53" spans="1:17" ht="12.75" customHeight="1">
      <c r="A53" s="40" t="s">
        <v>219</v>
      </c>
      <c r="B53" s="41" t="s">
        <v>220</v>
      </c>
      <c r="C53" s="42">
        <v>1</v>
      </c>
      <c r="D53" s="43">
        <f t="shared" si="0"/>
        <v>407.4</v>
      </c>
      <c r="E53" s="44" t="s">
        <v>221</v>
      </c>
      <c r="F53" s="32"/>
      <c r="G53" s="33"/>
      <c r="H53" s="34"/>
      <c r="I53" s="37"/>
      <c r="J53" s="38"/>
      <c r="K53" s="24"/>
      <c r="L53" s="38"/>
      <c r="M53" s="38"/>
      <c r="N53" s="38"/>
      <c r="O53" s="38"/>
      <c r="P53" s="39"/>
      <c r="Q53" s="26"/>
    </row>
    <row r="54" spans="1:17" ht="12.75" customHeight="1">
      <c r="A54" s="40" t="s">
        <v>220</v>
      </c>
      <c r="B54" s="41" t="s">
        <v>222</v>
      </c>
      <c r="C54" s="42">
        <v>1</v>
      </c>
      <c r="D54" s="43">
        <f t="shared" si="0"/>
        <v>408.4</v>
      </c>
      <c r="E54" s="44" t="s">
        <v>201</v>
      </c>
      <c r="F54" s="32" t="s">
        <v>223</v>
      </c>
      <c r="G54" s="33">
        <v>53.226907</v>
      </c>
      <c r="H54" s="34">
        <v>12.919673</v>
      </c>
      <c r="I54" s="37" t="s">
        <v>224</v>
      </c>
      <c r="J54" s="38" t="s">
        <v>22</v>
      </c>
      <c r="K54" s="24" t="s">
        <v>222</v>
      </c>
      <c r="L54" s="38" t="s">
        <v>225</v>
      </c>
      <c r="M54" s="38" t="s">
        <v>226</v>
      </c>
      <c r="N54" s="38" t="s">
        <v>25</v>
      </c>
      <c r="O54" s="38" t="s">
        <v>25</v>
      </c>
      <c r="P54" s="25" t="s">
        <v>227</v>
      </c>
      <c r="Q54" s="26"/>
    </row>
    <row r="55" spans="1:17" ht="12.75" customHeight="1">
      <c r="A55" s="40" t="s">
        <v>222</v>
      </c>
      <c r="B55" s="41" t="s">
        <v>220</v>
      </c>
      <c r="C55" s="42">
        <v>1</v>
      </c>
      <c r="D55" s="43">
        <f t="shared" si="0"/>
        <v>409.4</v>
      </c>
      <c r="E55" s="44" t="s">
        <v>201</v>
      </c>
      <c r="F55" s="32"/>
      <c r="G55" s="33"/>
      <c r="H55" s="34"/>
      <c r="I55" s="37"/>
      <c r="J55" s="38"/>
      <c r="K55" s="24"/>
      <c r="L55" s="38"/>
      <c r="M55" s="38"/>
      <c r="N55" s="38"/>
      <c r="O55" s="38"/>
      <c r="P55" s="39"/>
      <c r="Q55" s="26"/>
    </row>
    <row r="56" spans="1:17" ht="12.75" customHeight="1">
      <c r="A56" s="40" t="s">
        <v>220</v>
      </c>
      <c r="B56" s="41" t="s">
        <v>219</v>
      </c>
      <c r="C56" s="42">
        <v>1</v>
      </c>
      <c r="D56" s="43">
        <f t="shared" si="0"/>
        <v>410.4</v>
      </c>
      <c r="E56" s="44" t="s">
        <v>221</v>
      </c>
      <c r="F56" s="32"/>
      <c r="G56" s="33"/>
      <c r="H56" s="34"/>
      <c r="I56" s="37"/>
      <c r="J56" s="38"/>
      <c r="K56" s="24"/>
      <c r="L56" s="38"/>
      <c r="M56" s="38"/>
      <c r="N56" s="38"/>
      <c r="O56" s="38"/>
      <c r="P56" s="25"/>
      <c r="Q56" s="26"/>
    </row>
    <row r="57" spans="1:17" ht="12.75" customHeight="1">
      <c r="A57" s="40" t="s">
        <v>46</v>
      </c>
      <c r="B57" s="41"/>
      <c r="C57" s="42">
        <v>-4</v>
      </c>
      <c r="D57" s="43">
        <f t="shared" si="0"/>
        <v>406.4</v>
      </c>
      <c r="E57" s="44"/>
      <c r="F57" s="32"/>
      <c r="G57" s="33"/>
      <c r="H57" s="34"/>
      <c r="I57" s="37"/>
      <c r="J57" s="38"/>
      <c r="K57" s="24"/>
      <c r="L57" s="38"/>
      <c r="M57" s="38"/>
      <c r="N57" s="38"/>
      <c r="O57" s="38"/>
      <c r="P57" s="39"/>
      <c r="Q57" s="26"/>
    </row>
    <row r="58" spans="1:17" ht="12.75" customHeight="1">
      <c r="A58" s="27" t="s">
        <v>219</v>
      </c>
      <c r="B58" s="28" t="s">
        <v>228</v>
      </c>
      <c r="C58" s="29">
        <v>2</v>
      </c>
      <c r="D58" s="30">
        <f t="shared" si="0"/>
        <v>408.4</v>
      </c>
      <c r="E58" s="31" t="s">
        <v>221</v>
      </c>
      <c r="F58" s="32"/>
      <c r="G58" s="33"/>
      <c r="H58" s="34"/>
      <c r="I58" s="37"/>
      <c r="J58" s="38"/>
      <c r="K58" s="24"/>
      <c r="L58" s="38"/>
      <c r="M58" s="38"/>
      <c r="N58" s="38"/>
      <c r="O58" s="38"/>
      <c r="P58" s="39"/>
      <c r="Q58" s="26"/>
    </row>
    <row r="59" spans="1:17" ht="12.75" customHeight="1">
      <c r="A59" s="40" t="s">
        <v>228</v>
      </c>
      <c r="B59" s="41" t="s">
        <v>229</v>
      </c>
      <c r="C59" s="42">
        <v>5</v>
      </c>
      <c r="D59" s="43">
        <f t="shared" si="0"/>
        <v>413.4</v>
      </c>
      <c r="E59" s="44" t="s">
        <v>221</v>
      </c>
      <c r="F59" s="32" t="s">
        <v>230</v>
      </c>
      <c r="G59" s="33">
        <v>53.223271</v>
      </c>
      <c r="H59" s="34">
        <v>12.969107</v>
      </c>
      <c r="I59" s="37" t="s">
        <v>231</v>
      </c>
      <c r="J59" s="38" t="s">
        <v>22</v>
      </c>
      <c r="K59" s="24" t="s">
        <v>229</v>
      </c>
      <c r="L59" s="38" t="s">
        <v>232</v>
      </c>
      <c r="M59" s="38" t="s">
        <v>233</v>
      </c>
      <c r="N59" s="38" t="s">
        <v>25</v>
      </c>
      <c r="O59" s="38" t="s">
        <v>26</v>
      </c>
      <c r="P59" s="25" t="s">
        <v>234</v>
      </c>
      <c r="Q59" s="26"/>
    </row>
    <row r="60" spans="1:17" ht="12.75" customHeight="1">
      <c r="A60" s="46"/>
      <c r="B60" s="47"/>
      <c r="C60" s="48"/>
      <c r="D60" s="43">
        <f t="shared" si="0"/>
        <v>413.4</v>
      </c>
      <c r="E60" s="49" t="s">
        <v>221</v>
      </c>
      <c r="F60" s="32" t="s">
        <v>235</v>
      </c>
      <c r="G60" s="33">
        <v>53.21951</v>
      </c>
      <c r="H60" s="34">
        <v>12.971468</v>
      </c>
      <c r="I60" s="37" t="s">
        <v>236</v>
      </c>
      <c r="J60" s="38" t="s">
        <v>22</v>
      </c>
      <c r="K60" s="24" t="s">
        <v>229</v>
      </c>
      <c r="L60" s="38" t="s">
        <v>237</v>
      </c>
      <c r="M60" s="38" t="s">
        <v>238</v>
      </c>
      <c r="N60" s="38" t="s">
        <v>25</v>
      </c>
      <c r="O60" s="38" t="s">
        <v>26</v>
      </c>
      <c r="P60" s="25" t="s">
        <v>239</v>
      </c>
      <c r="Q60" s="26"/>
    </row>
    <row r="61" spans="1:17" ht="12.75" customHeight="1">
      <c r="A61" s="40" t="s">
        <v>229</v>
      </c>
      <c r="B61" s="41" t="s">
        <v>228</v>
      </c>
      <c r="C61" s="42">
        <v>5</v>
      </c>
      <c r="D61" s="43">
        <f t="shared" si="0"/>
        <v>418.4</v>
      </c>
      <c r="E61" s="44" t="s">
        <v>221</v>
      </c>
      <c r="F61" s="32"/>
      <c r="G61" s="33"/>
      <c r="H61" s="34"/>
      <c r="I61" s="37"/>
      <c r="J61" s="38"/>
      <c r="K61" s="24"/>
      <c r="L61" s="38"/>
      <c r="M61" s="38"/>
      <c r="N61" s="38"/>
      <c r="O61" s="38"/>
      <c r="P61" s="39"/>
      <c r="Q61" s="26"/>
    </row>
    <row r="62" spans="1:17" ht="12.75" customHeight="1">
      <c r="A62" s="40" t="s">
        <v>46</v>
      </c>
      <c r="B62" s="41"/>
      <c r="C62" s="42">
        <v>-10</v>
      </c>
      <c r="D62" s="43">
        <f t="shared" si="0"/>
        <v>408.4</v>
      </c>
      <c r="E62" s="44"/>
      <c r="F62" s="32"/>
      <c r="G62" s="33"/>
      <c r="H62" s="34"/>
      <c r="I62" s="37"/>
      <c r="J62" s="38"/>
      <c r="K62" s="24"/>
      <c r="L62" s="38"/>
      <c r="M62" s="38"/>
      <c r="N62" s="38"/>
      <c r="O62" s="38"/>
      <c r="P62" s="39"/>
      <c r="Q62" s="26"/>
    </row>
    <row r="63" spans="1:17" ht="12.75" customHeight="1">
      <c r="A63" s="27" t="s">
        <v>228</v>
      </c>
      <c r="B63" s="28" t="s">
        <v>240</v>
      </c>
      <c r="C63" s="29">
        <v>5.5</v>
      </c>
      <c r="D63" s="30">
        <f t="shared" si="0"/>
        <v>413.9</v>
      </c>
      <c r="E63" s="31" t="s">
        <v>221</v>
      </c>
      <c r="F63" s="32"/>
      <c r="G63" s="33"/>
      <c r="H63" s="34"/>
      <c r="I63" s="37"/>
      <c r="J63" s="38"/>
      <c r="K63" s="24"/>
      <c r="L63" s="38"/>
      <c r="M63" s="38"/>
      <c r="N63" s="38"/>
      <c r="O63" s="38"/>
      <c r="P63" s="39"/>
      <c r="Q63" s="26"/>
    </row>
    <row r="64" spans="1:17" ht="12.75" customHeight="1">
      <c r="A64" s="40" t="s">
        <v>240</v>
      </c>
      <c r="B64" s="41" t="s">
        <v>241</v>
      </c>
      <c r="C64" s="42">
        <v>8</v>
      </c>
      <c r="D64" s="43">
        <f t="shared" si="0"/>
        <v>421.9</v>
      </c>
      <c r="E64" s="44" t="s">
        <v>19</v>
      </c>
      <c r="F64" s="32" t="s">
        <v>242</v>
      </c>
      <c r="G64" s="33">
        <v>53.26286</v>
      </c>
      <c r="H64" s="34">
        <v>13.051037</v>
      </c>
      <c r="I64" s="37" t="s">
        <v>243</v>
      </c>
      <c r="J64" s="38" t="s">
        <v>22</v>
      </c>
      <c r="K64" s="24" t="s">
        <v>244</v>
      </c>
      <c r="L64" s="38" t="s">
        <v>245</v>
      </c>
      <c r="M64" s="38" t="s">
        <v>246</v>
      </c>
      <c r="N64" s="38" t="s">
        <v>25</v>
      </c>
      <c r="O64" s="38" t="s">
        <v>26</v>
      </c>
      <c r="P64" s="25" t="s">
        <v>247</v>
      </c>
      <c r="Q64" s="26"/>
    </row>
    <row r="65" spans="1:17" ht="12.75" customHeight="1">
      <c r="A65" s="40" t="s">
        <v>241</v>
      </c>
      <c r="B65" s="41" t="s">
        <v>240</v>
      </c>
      <c r="C65" s="42">
        <v>8</v>
      </c>
      <c r="D65" s="43">
        <f t="shared" si="0"/>
        <v>429.9</v>
      </c>
      <c r="E65" s="44" t="s">
        <v>221</v>
      </c>
      <c r="F65" s="32"/>
      <c r="G65" s="33"/>
      <c r="H65" s="34"/>
      <c r="I65" s="37"/>
      <c r="J65" s="38"/>
      <c r="K65" s="24"/>
      <c r="L65" s="38"/>
      <c r="M65" s="38"/>
      <c r="N65" s="38"/>
      <c r="O65" s="38"/>
      <c r="P65" s="39"/>
      <c r="Q65" s="26"/>
    </row>
    <row r="66" spans="1:17" ht="12.75" customHeight="1">
      <c r="A66" s="40" t="s">
        <v>46</v>
      </c>
      <c r="B66" s="41"/>
      <c r="C66" s="42">
        <v>-16</v>
      </c>
      <c r="D66" s="43">
        <f t="shared" si="0"/>
        <v>413.9</v>
      </c>
      <c r="E66" s="44"/>
      <c r="F66" s="32"/>
      <c r="G66" s="33"/>
      <c r="H66" s="34"/>
      <c r="I66" s="37"/>
      <c r="J66" s="38"/>
      <c r="K66" s="24"/>
      <c r="L66" s="38"/>
      <c r="M66" s="38"/>
      <c r="N66" s="38"/>
      <c r="O66" s="38"/>
      <c r="P66" s="39"/>
      <c r="Q66" s="26"/>
    </row>
    <row r="67" spans="1:17" ht="12.75" customHeight="1">
      <c r="A67" s="27" t="s">
        <v>240</v>
      </c>
      <c r="B67" s="28" t="s">
        <v>248</v>
      </c>
      <c r="C67" s="29">
        <v>2</v>
      </c>
      <c r="D67" s="30">
        <f t="shared" si="0"/>
        <v>415.9</v>
      </c>
      <c r="E67" s="31" t="s">
        <v>249</v>
      </c>
      <c r="F67" s="32" t="s">
        <v>250</v>
      </c>
      <c r="G67" s="33">
        <v>53.283883</v>
      </c>
      <c r="H67" s="34">
        <v>12.945686</v>
      </c>
      <c r="I67" s="37" t="s">
        <v>251</v>
      </c>
      <c r="J67" s="38" t="s">
        <v>22</v>
      </c>
      <c r="K67" s="24" t="s">
        <v>248</v>
      </c>
      <c r="L67" s="38" t="s">
        <v>252</v>
      </c>
      <c r="M67" s="38" t="s">
        <v>253</v>
      </c>
      <c r="N67" s="38" t="s">
        <v>25</v>
      </c>
      <c r="O67" s="38" t="s">
        <v>26</v>
      </c>
      <c r="P67" s="25" t="s">
        <v>254</v>
      </c>
      <c r="Q67" s="26"/>
    </row>
    <row r="68" spans="1:17" ht="12.75" customHeight="1">
      <c r="A68" s="27"/>
      <c r="B68" s="28"/>
      <c r="C68" s="29"/>
      <c r="D68" s="30">
        <f t="shared" si="0"/>
        <v>415.9</v>
      </c>
      <c r="E68" s="31"/>
      <c r="F68" s="32" t="s">
        <v>255</v>
      </c>
      <c r="G68" s="33">
        <v>53.291144</v>
      </c>
      <c r="H68" s="34">
        <v>12.946598</v>
      </c>
      <c r="I68" s="37" t="s">
        <v>256</v>
      </c>
      <c r="J68" s="38" t="s">
        <v>22</v>
      </c>
      <c r="K68" s="24" t="s">
        <v>257</v>
      </c>
      <c r="L68" s="38" t="s">
        <v>258</v>
      </c>
      <c r="M68" s="38" t="s">
        <v>259</v>
      </c>
      <c r="N68" s="38" t="s">
        <v>25</v>
      </c>
      <c r="O68" s="38" t="s">
        <v>260</v>
      </c>
      <c r="P68" s="25" t="s">
        <v>261</v>
      </c>
      <c r="Q68" s="26"/>
    </row>
    <row r="69" spans="1:17" ht="12.75" customHeight="1">
      <c r="A69" s="27" t="s">
        <v>248</v>
      </c>
      <c r="B69" s="28" t="s">
        <v>262</v>
      </c>
      <c r="C69" s="29">
        <v>4</v>
      </c>
      <c r="D69" s="30">
        <f t="shared" si="0"/>
        <v>419.9</v>
      </c>
      <c r="E69" s="31" t="s">
        <v>263</v>
      </c>
      <c r="F69" s="32" t="s">
        <v>264</v>
      </c>
      <c r="G69" s="33">
        <v>53.320455</v>
      </c>
      <c r="H69" s="34">
        <v>12.947891</v>
      </c>
      <c r="I69" s="37" t="s">
        <v>265</v>
      </c>
      <c r="J69" s="38" t="s">
        <v>22</v>
      </c>
      <c r="K69" s="24" t="s">
        <v>266</v>
      </c>
      <c r="L69" s="38" t="s">
        <v>267</v>
      </c>
      <c r="M69" s="38" t="s">
        <v>253</v>
      </c>
      <c r="N69" s="38" t="s">
        <v>25</v>
      </c>
      <c r="O69" s="38" t="s">
        <v>35</v>
      </c>
      <c r="P69" s="25" t="s">
        <v>268</v>
      </c>
      <c r="Q69" s="26"/>
    </row>
    <row r="70" spans="1:17" ht="12.75" customHeight="1">
      <c r="A70" s="27"/>
      <c r="B70" s="28"/>
      <c r="C70" s="29"/>
      <c r="D70" s="30">
        <f t="shared" si="0"/>
        <v>419.9</v>
      </c>
      <c r="E70" s="31"/>
      <c r="F70" s="32" t="s">
        <v>269</v>
      </c>
      <c r="G70" s="33">
        <v>53.319038</v>
      </c>
      <c r="H70" s="34">
        <v>12.944302</v>
      </c>
      <c r="I70" s="37" t="s">
        <v>270</v>
      </c>
      <c r="J70" s="38" t="s">
        <v>22</v>
      </c>
      <c r="K70" s="24" t="s">
        <v>262</v>
      </c>
      <c r="L70" s="38" t="s">
        <v>271</v>
      </c>
      <c r="M70" s="38" t="s">
        <v>272</v>
      </c>
      <c r="N70" s="38" t="s">
        <v>26</v>
      </c>
      <c r="O70" s="38" t="s">
        <v>26</v>
      </c>
      <c r="P70" s="25" t="s">
        <v>185</v>
      </c>
      <c r="Q70" s="26"/>
    </row>
    <row r="71" spans="1:17" ht="12.75" customHeight="1">
      <c r="A71" s="27" t="s">
        <v>262</v>
      </c>
      <c r="B71" s="28" t="s">
        <v>273</v>
      </c>
      <c r="C71" s="29">
        <v>1.5</v>
      </c>
      <c r="D71" s="30">
        <f t="shared" si="0"/>
        <v>421.4</v>
      </c>
      <c r="E71" s="31" t="s">
        <v>263</v>
      </c>
      <c r="F71" s="32"/>
      <c r="G71" s="33"/>
      <c r="H71" s="34"/>
      <c r="I71" s="37"/>
      <c r="J71" s="38"/>
      <c r="K71" s="24"/>
      <c r="L71" s="38"/>
      <c r="M71" s="38"/>
      <c r="N71" s="38"/>
      <c r="O71" s="38"/>
      <c r="P71" s="39"/>
      <c r="Q71" s="26"/>
    </row>
    <row r="72" spans="1:17" ht="12.75" customHeight="1">
      <c r="A72" s="27" t="s">
        <v>273</v>
      </c>
      <c r="B72" s="28" t="s">
        <v>274</v>
      </c>
      <c r="C72" s="29">
        <v>2.5</v>
      </c>
      <c r="D72" s="30">
        <f t="shared" si="0"/>
        <v>423.9</v>
      </c>
      <c r="E72" s="31" t="s">
        <v>263</v>
      </c>
      <c r="F72" s="32"/>
      <c r="G72" s="33"/>
      <c r="H72" s="34"/>
      <c r="I72" s="37"/>
      <c r="J72" s="38"/>
      <c r="K72" s="24"/>
      <c r="L72" s="38"/>
      <c r="M72" s="38"/>
      <c r="N72" s="38"/>
      <c r="O72" s="38"/>
      <c r="P72" s="39"/>
      <c r="Q72" s="26"/>
    </row>
    <row r="73" spans="1:17" ht="12.75" customHeight="1">
      <c r="A73" s="40" t="s">
        <v>274</v>
      </c>
      <c r="B73" s="41" t="s">
        <v>275</v>
      </c>
      <c r="C73" s="42">
        <v>1</v>
      </c>
      <c r="D73" s="43">
        <f t="shared" si="0"/>
        <v>424.9</v>
      </c>
      <c r="E73" s="44" t="s">
        <v>263</v>
      </c>
      <c r="F73" s="32" t="s">
        <v>276</v>
      </c>
      <c r="G73" s="33">
        <v>53.311125</v>
      </c>
      <c r="H73" s="34">
        <v>13.007852</v>
      </c>
      <c r="I73" s="37" t="s">
        <v>277</v>
      </c>
      <c r="J73" s="38" t="s">
        <v>22</v>
      </c>
      <c r="K73" s="24" t="s">
        <v>275</v>
      </c>
      <c r="L73" s="38" t="s">
        <v>278</v>
      </c>
      <c r="M73" s="38" t="s">
        <v>253</v>
      </c>
      <c r="N73" s="38" t="s">
        <v>25</v>
      </c>
      <c r="O73" s="38" t="s">
        <v>26</v>
      </c>
      <c r="P73" s="25" t="s">
        <v>279</v>
      </c>
      <c r="Q73" s="26"/>
    </row>
    <row r="74" spans="1:17" ht="12.75" customHeight="1">
      <c r="A74" s="40" t="s">
        <v>275</v>
      </c>
      <c r="B74" s="41" t="s">
        <v>274</v>
      </c>
      <c r="C74" s="42">
        <v>1</v>
      </c>
      <c r="D74" s="43">
        <f t="shared" si="0"/>
        <v>425.9</v>
      </c>
      <c r="E74" s="44" t="s">
        <v>263</v>
      </c>
      <c r="F74" s="32"/>
      <c r="G74" s="33"/>
      <c r="H74" s="34"/>
      <c r="I74" s="37"/>
      <c r="J74" s="38"/>
      <c r="K74" s="24"/>
      <c r="L74" s="38"/>
      <c r="M74" s="38"/>
      <c r="N74" s="38"/>
      <c r="O74" s="38"/>
      <c r="P74" s="39"/>
      <c r="Q74" s="26"/>
    </row>
    <row r="75" spans="1:17" ht="12.75" customHeight="1">
      <c r="A75" s="40" t="s">
        <v>46</v>
      </c>
      <c r="B75" s="41"/>
      <c r="C75" s="42">
        <v>-2</v>
      </c>
      <c r="D75" s="43">
        <f t="shared" si="0"/>
        <v>423.9</v>
      </c>
      <c r="E75" s="44"/>
      <c r="F75" s="32"/>
      <c r="G75" s="33"/>
      <c r="H75" s="34"/>
      <c r="I75" s="37"/>
      <c r="J75" s="38"/>
      <c r="K75" s="24"/>
      <c r="L75" s="38"/>
      <c r="M75" s="38"/>
      <c r="N75" s="38"/>
      <c r="O75" s="38"/>
      <c r="P75" s="39"/>
      <c r="Q75" s="26"/>
    </row>
    <row r="76" spans="1:17" ht="12.75" customHeight="1">
      <c r="A76" s="27" t="s">
        <v>274</v>
      </c>
      <c r="B76" s="28" t="s">
        <v>280</v>
      </c>
      <c r="C76" s="29">
        <v>8.5</v>
      </c>
      <c r="D76" s="30">
        <f t="shared" si="0"/>
        <v>432.4</v>
      </c>
      <c r="E76" s="31" t="s">
        <v>263</v>
      </c>
      <c r="F76" s="32"/>
      <c r="G76" s="33"/>
      <c r="H76" s="34"/>
      <c r="I76" s="37"/>
      <c r="J76" s="38"/>
      <c r="K76" s="24"/>
      <c r="L76" s="38"/>
      <c r="M76" s="38"/>
      <c r="N76" s="38"/>
      <c r="O76" s="38"/>
      <c r="P76" s="39"/>
      <c r="Q76" s="26"/>
    </row>
    <row r="77" spans="1:17" ht="12.75" customHeight="1">
      <c r="A77" s="27" t="s">
        <v>280</v>
      </c>
      <c r="B77" s="28" t="s">
        <v>281</v>
      </c>
      <c r="C77" s="29">
        <v>9.5</v>
      </c>
      <c r="D77" s="30">
        <f t="shared" si="0"/>
        <v>441.9</v>
      </c>
      <c r="E77" s="31" t="s">
        <v>263</v>
      </c>
      <c r="F77" s="32"/>
      <c r="G77" s="33"/>
      <c r="H77" s="34"/>
      <c r="I77" s="37"/>
      <c r="J77" s="38"/>
      <c r="K77" s="24"/>
      <c r="L77" s="38"/>
      <c r="M77" s="38"/>
      <c r="N77" s="38"/>
      <c r="O77" s="38"/>
      <c r="P77" s="39"/>
      <c r="Q77" s="26"/>
    </row>
    <row r="78" spans="1:17" ht="12.75" customHeight="1">
      <c r="A78" s="27" t="s">
        <v>281</v>
      </c>
      <c r="B78" s="28" t="s">
        <v>282</v>
      </c>
      <c r="C78" s="29">
        <v>4</v>
      </c>
      <c r="D78" s="30">
        <f t="shared" si="0"/>
        <v>445.9</v>
      </c>
      <c r="E78" s="31" t="s">
        <v>283</v>
      </c>
      <c r="F78" s="32"/>
      <c r="G78" s="33"/>
      <c r="H78" s="34"/>
      <c r="I78" s="37"/>
      <c r="J78" s="38"/>
      <c r="K78" s="24"/>
      <c r="L78" s="38"/>
      <c r="M78" s="38"/>
      <c r="N78" s="38"/>
      <c r="O78" s="38"/>
      <c r="P78" s="39"/>
      <c r="Q78" s="26"/>
    </row>
    <row r="79" spans="1:17" ht="12.75" customHeight="1">
      <c r="A79" s="27" t="s">
        <v>282</v>
      </c>
      <c r="B79" s="28" t="s">
        <v>284</v>
      </c>
      <c r="C79" s="29">
        <v>8.5</v>
      </c>
      <c r="D79" s="30">
        <f t="shared" si="0"/>
        <v>454.4</v>
      </c>
      <c r="E79" s="31" t="s">
        <v>283</v>
      </c>
      <c r="F79" s="32"/>
      <c r="G79" s="33"/>
      <c r="H79" s="34"/>
      <c r="I79" s="37"/>
      <c r="J79" s="38"/>
      <c r="K79" s="24"/>
      <c r="L79" s="38"/>
      <c r="M79" s="38"/>
      <c r="N79" s="38"/>
      <c r="O79" s="38"/>
      <c r="P79" s="39"/>
      <c r="Q79" s="26"/>
    </row>
    <row r="80" spans="1:17" ht="12.75" customHeight="1">
      <c r="A80" s="27" t="s">
        <v>284</v>
      </c>
      <c r="B80" s="28" t="s">
        <v>285</v>
      </c>
      <c r="C80" s="29">
        <v>6</v>
      </c>
      <c r="D80" s="30">
        <f t="shared" si="0"/>
        <v>460.4</v>
      </c>
      <c r="E80" s="31" t="s">
        <v>286</v>
      </c>
      <c r="F80" s="32"/>
      <c r="G80" s="33"/>
      <c r="H80" s="34"/>
      <c r="I80" s="37"/>
      <c r="J80" s="38"/>
      <c r="K80" s="24"/>
      <c r="L80" s="38"/>
      <c r="M80" s="38"/>
      <c r="N80" s="38"/>
      <c r="O80" s="38"/>
      <c r="P80" s="39"/>
      <c r="Q80" s="26"/>
    </row>
    <row r="81" spans="1:17" ht="12.75" customHeight="1">
      <c r="A81" s="27" t="s">
        <v>285</v>
      </c>
      <c r="B81" s="28" t="s">
        <v>287</v>
      </c>
      <c r="C81" s="29">
        <v>13.5</v>
      </c>
      <c r="D81" s="30">
        <f t="shared" si="0"/>
        <v>473.9</v>
      </c>
      <c r="E81" s="31" t="s">
        <v>286</v>
      </c>
      <c r="F81" s="32"/>
      <c r="G81" s="33"/>
      <c r="H81" s="34"/>
      <c r="I81" s="37"/>
      <c r="J81" s="38"/>
      <c r="K81" s="24"/>
      <c r="L81" s="38"/>
      <c r="M81" s="38"/>
      <c r="N81" s="38"/>
      <c r="O81" s="38"/>
      <c r="P81" s="39"/>
      <c r="Q81" s="26"/>
    </row>
    <row r="82" spans="1:17" ht="12.75" customHeight="1">
      <c r="A82" s="27" t="s">
        <v>287</v>
      </c>
      <c r="B82" s="28" t="s">
        <v>288</v>
      </c>
      <c r="C82" s="29">
        <v>5.5</v>
      </c>
      <c r="D82" s="30">
        <f t="shared" si="0"/>
        <v>479.4</v>
      </c>
      <c r="E82" s="31" t="s">
        <v>289</v>
      </c>
      <c r="F82" s="32"/>
      <c r="G82" s="33"/>
      <c r="H82" s="34"/>
      <c r="I82" s="37"/>
      <c r="J82" s="38"/>
      <c r="K82" s="24"/>
      <c r="L82" s="38"/>
      <c r="M82" s="38"/>
      <c r="N82" s="38"/>
      <c r="O82" s="38"/>
      <c r="P82" s="39"/>
      <c r="Q82" s="26"/>
    </row>
    <row r="83" spans="1:17" ht="12.75" customHeight="1">
      <c r="A83" s="27" t="s">
        <v>288</v>
      </c>
      <c r="B83" s="28" t="s">
        <v>290</v>
      </c>
      <c r="C83" s="29">
        <v>7</v>
      </c>
      <c r="D83" s="30">
        <f t="shared" si="0"/>
        <v>486.4</v>
      </c>
      <c r="E83" s="31" t="s">
        <v>291</v>
      </c>
      <c r="F83" s="32"/>
      <c r="G83" s="33"/>
      <c r="H83" s="34"/>
      <c r="I83" s="37"/>
      <c r="J83" s="38"/>
      <c r="K83" s="24"/>
      <c r="L83" s="38"/>
      <c r="M83" s="38"/>
      <c r="N83" s="38"/>
      <c r="O83" s="38"/>
      <c r="P83" s="39"/>
      <c r="Q83" s="26"/>
    </row>
    <row r="84" spans="1:17" ht="12.75" customHeight="1">
      <c r="A84" s="27" t="s">
        <v>290</v>
      </c>
      <c r="B84" s="28" t="s">
        <v>292</v>
      </c>
      <c r="C84" s="29">
        <v>3.5</v>
      </c>
      <c r="D84" s="30">
        <f t="shared" si="0"/>
        <v>489.9</v>
      </c>
      <c r="E84" s="31" t="s">
        <v>293</v>
      </c>
      <c r="F84" s="32" t="s">
        <v>294</v>
      </c>
      <c r="G84" s="33">
        <v>53.51506</v>
      </c>
      <c r="H84" s="34">
        <v>13.205103</v>
      </c>
      <c r="I84" s="37" t="s">
        <v>295</v>
      </c>
      <c r="J84" s="38" t="s">
        <v>22</v>
      </c>
      <c r="K84" s="24" t="s">
        <v>292</v>
      </c>
      <c r="L84" s="38" t="s">
        <v>296</v>
      </c>
      <c r="M84" s="38" t="s">
        <v>297</v>
      </c>
      <c r="N84" s="38" t="s">
        <v>25</v>
      </c>
      <c r="O84" s="38" t="s">
        <v>26</v>
      </c>
      <c r="P84" s="25" t="s">
        <v>298</v>
      </c>
      <c r="Q84" s="26"/>
    </row>
    <row r="85" spans="1:17" ht="12.75" customHeight="1">
      <c r="A85" s="27" t="s">
        <v>292</v>
      </c>
      <c r="B85" s="28" t="s">
        <v>299</v>
      </c>
      <c r="C85" s="29">
        <v>7</v>
      </c>
      <c r="D85" s="30">
        <f t="shared" si="0"/>
        <v>496.9</v>
      </c>
      <c r="E85" s="31" t="s">
        <v>293</v>
      </c>
      <c r="F85" s="32"/>
      <c r="G85" s="33"/>
      <c r="H85" s="34"/>
      <c r="I85" s="37"/>
      <c r="J85" s="38"/>
      <c r="K85" s="24"/>
      <c r="L85" s="38"/>
      <c r="M85" s="38"/>
      <c r="N85" s="38"/>
      <c r="O85" s="38"/>
      <c r="P85" s="39"/>
      <c r="Q85" s="26"/>
    </row>
    <row r="86" spans="1:17" ht="12.75" customHeight="1">
      <c r="A86" s="27" t="s">
        <v>299</v>
      </c>
      <c r="B86" s="28" t="s">
        <v>300</v>
      </c>
      <c r="C86" s="29">
        <v>12.5</v>
      </c>
      <c r="D86" s="30">
        <f t="shared" si="0"/>
        <v>509.4</v>
      </c>
      <c r="E86" s="31" t="s">
        <v>301</v>
      </c>
      <c r="F86" s="32"/>
      <c r="G86" s="33"/>
      <c r="H86" s="34"/>
      <c r="I86" s="37"/>
      <c r="J86" s="38"/>
      <c r="K86" s="24"/>
      <c r="L86" s="38"/>
      <c r="M86" s="38"/>
      <c r="N86" s="38"/>
      <c r="O86" s="38"/>
      <c r="P86" s="39"/>
      <c r="Q86" s="26"/>
    </row>
    <row r="87" spans="1:17" ht="12.75" customHeight="1">
      <c r="A87" s="27" t="s">
        <v>300</v>
      </c>
      <c r="B87" s="28" t="s">
        <v>302</v>
      </c>
      <c r="C87" s="29">
        <v>9.5</v>
      </c>
      <c r="D87" s="30">
        <f t="shared" si="0"/>
        <v>518.9</v>
      </c>
      <c r="E87" s="31" t="s">
        <v>303</v>
      </c>
      <c r="F87" s="32"/>
      <c r="G87" s="33"/>
      <c r="H87" s="34"/>
      <c r="I87" s="37"/>
      <c r="J87" s="38"/>
      <c r="K87" s="24"/>
      <c r="L87" s="38"/>
      <c r="M87" s="38"/>
      <c r="N87" s="38"/>
      <c r="O87" s="38"/>
      <c r="P87" s="39"/>
      <c r="Q87" s="26"/>
    </row>
    <row r="88" spans="1:17" ht="12.75" customHeight="1">
      <c r="A88" s="27" t="s">
        <v>302</v>
      </c>
      <c r="B88" s="28" t="s">
        <v>304</v>
      </c>
      <c r="C88" s="29">
        <v>5</v>
      </c>
      <c r="D88" s="30">
        <f t="shared" si="0"/>
        <v>523.9</v>
      </c>
      <c r="E88" s="31" t="s">
        <v>305</v>
      </c>
      <c r="F88" s="32"/>
      <c r="G88" s="33"/>
      <c r="H88" s="34"/>
      <c r="I88" s="37"/>
      <c r="J88" s="38"/>
      <c r="K88" s="24"/>
      <c r="L88" s="38"/>
      <c r="M88" s="38"/>
      <c r="N88" s="38"/>
      <c r="O88" s="38"/>
      <c r="P88" s="39"/>
      <c r="Q88" s="26"/>
    </row>
    <row r="89" spans="1:17" ht="12.75" customHeight="1">
      <c r="A89" s="27" t="s">
        <v>304</v>
      </c>
      <c r="B89" s="28" t="s">
        <v>306</v>
      </c>
      <c r="C89" s="29">
        <v>4</v>
      </c>
      <c r="D89" s="30">
        <f t="shared" si="0"/>
        <v>527.9</v>
      </c>
      <c r="E89" s="31" t="s">
        <v>305</v>
      </c>
      <c r="F89" s="32"/>
      <c r="G89" s="33"/>
      <c r="H89" s="34"/>
      <c r="I89" s="37"/>
      <c r="J89" s="38"/>
      <c r="K89" s="24"/>
      <c r="L89" s="38"/>
      <c r="M89" s="38"/>
      <c r="N89" s="38"/>
      <c r="O89" s="38"/>
      <c r="P89" s="39"/>
      <c r="Q89" s="26"/>
    </row>
    <row r="90" spans="1:17" ht="12.75" customHeight="1">
      <c r="A90" s="27" t="s">
        <v>306</v>
      </c>
      <c r="B90" s="28" t="s">
        <v>307</v>
      </c>
      <c r="C90" s="29">
        <v>1</v>
      </c>
      <c r="D90" s="30">
        <f t="shared" si="0"/>
        <v>528.9</v>
      </c>
      <c r="E90" s="31" t="s">
        <v>305</v>
      </c>
      <c r="F90" s="32" t="s">
        <v>308</v>
      </c>
      <c r="G90" s="33">
        <v>53.609247</v>
      </c>
      <c r="H90" s="34">
        <v>13.602645</v>
      </c>
      <c r="I90" s="37" t="s">
        <v>309</v>
      </c>
      <c r="J90" s="38" t="s">
        <v>22</v>
      </c>
      <c r="K90" s="24" t="s">
        <v>307</v>
      </c>
      <c r="L90" s="38" t="s">
        <v>310</v>
      </c>
      <c r="M90" s="38" t="s">
        <v>311</v>
      </c>
      <c r="N90" s="38" t="s">
        <v>26</v>
      </c>
      <c r="O90" s="38" t="s">
        <v>26</v>
      </c>
      <c r="P90" s="25" t="s">
        <v>312</v>
      </c>
      <c r="Q90" s="26"/>
    </row>
    <row r="91" spans="1:17" ht="12.75" customHeight="1">
      <c r="A91" s="27" t="s">
        <v>307</v>
      </c>
      <c r="B91" s="28" t="s">
        <v>313</v>
      </c>
      <c r="C91" s="29">
        <v>8.5</v>
      </c>
      <c r="D91" s="30">
        <f t="shared" si="0"/>
        <v>537.4</v>
      </c>
      <c r="E91" s="31" t="s">
        <v>305</v>
      </c>
      <c r="F91" s="32"/>
      <c r="G91" s="33"/>
      <c r="H91" s="34"/>
      <c r="I91" s="37"/>
      <c r="J91" s="38"/>
      <c r="K91" s="24"/>
      <c r="L91" s="38"/>
      <c r="M91" s="38"/>
      <c r="N91" s="38"/>
      <c r="O91" s="38"/>
      <c r="P91" s="39"/>
      <c r="Q91" s="26"/>
    </row>
    <row r="92" spans="1:17" ht="12.75" customHeight="1">
      <c r="A92" s="27" t="s">
        <v>313</v>
      </c>
      <c r="B92" s="28" t="s">
        <v>314</v>
      </c>
      <c r="C92" s="29">
        <v>2.5</v>
      </c>
      <c r="D92" s="30">
        <f t="shared" si="0"/>
        <v>539.9</v>
      </c>
      <c r="E92" s="31" t="s">
        <v>315</v>
      </c>
      <c r="F92" s="32"/>
      <c r="G92" s="33"/>
      <c r="H92" s="34"/>
      <c r="I92" s="37"/>
      <c r="J92" s="38"/>
      <c r="K92" s="24"/>
      <c r="L92" s="38"/>
      <c r="M92" s="38"/>
      <c r="N92" s="38"/>
      <c r="O92" s="38"/>
      <c r="P92" s="39"/>
      <c r="Q92" s="26"/>
    </row>
    <row r="93" spans="1:17" ht="12.75" customHeight="1">
      <c r="A93" s="27" t="s">
        <v>314</v>
      </c>
      <c r="B93" s="28" t="s">
        <v>316</v>
      </c>
      <c r="C93" s="29">
        <v>5.5</v>
      </c>
      <c r="D93" s="30">
        <f t="shared" si="0"/>
        <v>545.4</v>
      </c>
      <c r="E93" s="31" t="s">
        <v>315</v>
      </c>
      <c r="F93" s="32"/>
      <c r="G93" s="33"/>
      <c r="H93" s="34"/>
      <c r="I93" s="37"/>
      <c r="J93" s="38"/>
      <c r="K93" s="24"/>
      <c r="L93" s="38"/>
      <c r="M93" s="38"/>
      <c r="N93" s="38"/>
      <c r="O93" s="38"/>
      <c r="P93" s="39"/>
      <c r="Q93" s="26"/>
    </row>
    <row r="94" spans="1:17" ht="12.75" customHeight="1">
      <c r="A94" s="27" t="s">
        <v>316</v>
      </c>
      <c r="B94" s="28" t="s">
        <v>317</v>
      </c>
      <c r="C94" s="29">
        <v>15</v>
      </c>
      <c r="D94" s="30">
        <f t="shared" si="0"/>
        <v>560.4</v>
      </c>
      <c r="E94" s="31" t="s">
        <v>318</v>
      </c>
      <c r="F94" s="32"/>
      <c r="G94" s="33"/>
      <c r="H94" s="34"/>
      <c r="I94" s="37"/>
      <c r="J94" s="38"/>
      <c r="K94" s="24"/>
      <c r="L94" s="38"/>
      <c r="M94" s="38"/>
      <c r="N94" s="38"/>
      <c r="O94" s="38"/>
      <c r="P94" s="39"/>
      <c r="Q94" s="26"/>
    </row>
    <row r="95" spans="1:17" ht="12.75" customHeight="1">
      <c r="A95" s="27" t="s">
        <v>317</v>
      </c>
      <c r="B95" s="28" t="s">
        <v>319</v>
      </c>
      <c r="C95" s="29">
        <v>7.5</v>
      </c>
      <c r="D95" s="30">
        <f t="shared" si="0"/>
        <v>567.9</v>
      </c>
      <c r="E95" s="31" t="s">
        <v>320</v>
      </c>
      <c r="F95" s="32"/>
      <c r="G95" s="33"/>
      <c r="H95" s="34"/>
      <c r="I95" s="37"/>
      <c r="J95" s="38"/>
      <c r="K95" s="24"/>
      <c r="L95" s="38"/>
      <c r="M95" s="38"/>
      <c r="N95" s="38"/>
      <c r="O95" s="38"/>
      <c r="P95" s="39"/>
      <c r="Q95" s="26"/>
    </row>
    <row r="96" spans="1:17" ht="12.75" customHeight="1">
      <c r="A96" s="27" t="s">
        <v>319</v>
      </c>
      <c r="B96" s="28" t="s">
        <v>321</v>
      </c>
      <c r="C96" s="29">
        <v>9.5</v>
      </c>
      <c r="D96" s="30">
        <f t="shared" si="0"/>
        <v>577.4</v>
      </c>
      <c r="E96" s="31"/>
      <c r="F96" s="32"/>
      <c r="G96" s="33"/>
      <c r="H96" s="34"/>
      <c r="I96" s="37"/>
      <c r="J96" s="38"/>
      <c r="K96" s="24"/>
      <c r="L96" s="38"/>
      <c r="M96" s="38"/>
      <c r="N96" s="38"/>
      <c r="O96" s="38"/>
      <c r="P96" s="39"/>
      <c r="Q96" s="26"/>
    </row>
    <row r="97" spans="1:17" ht="14.25">
      <c r="A97" s="40" t="s">
        <v>321</v>
      </c>
      <c r="B97" s="50" t="s">
        <v>322</v>
      </c>
      <c r="C97" s="42">
        <v>5</v>
      </c>
      <c r="D97" s="43">
        <f t="shared" si="0"/>
        <v>582.4</v>
      </c>
      <c r="E97" s="51" t="s">
        <v>323</v>
      </c>
      <c r="F97" s="32" t="s">
        <v>324</v>
      </c>
      <c r="G97" s="33">
        <v>53.735098</v>
      </c>
      <c r="H97" s="34">
        <v>14.12448</v>
      </c>
      <c r="I97" s="37" t="s">
        <v>325</v>
      </c>
      <c r="J97" s="38" t="s">
        <v>22</v>
      </c>
      <c r="K97" s="24" t="s">
        <v>322</v>
      </c>
      <c r="L97" s="38" t="s">
        <v>326</v>
      </c>
      <c r="M97" s="38" t="s">
        <v>327</v>
      </c>
      <c r="N97" s="38" t="s">
        <v>328</v>
      </c>
      <c r="O97" s="38" t="s">
        <v>26</v>
      </c>
      <c r="P97" s="25" t="s">
        <v>329</v>
      </c>
      <c r="Q97" s="26"/>
    </row>
    <row r="98" spans="1:17" ht="14.25">
      <c r="A98" s="40"/>
      <c r="B98" s="41"/>
      <c r="C98" s="42"/>
      <c r="D98" s="43">
        <f t="shared" si="0"/>
        <v>582.4</v>
      </c>
      <c r="E98" s="44"/>
      <c r="F98" s="32" t="s">
        <v>330</v>
      </c>
      <c r="G98" s="33">
        <v>53.736627</v>
      </c>
      <c r="H98" s="34">
        <v>14.113112</v>
      </c>
      <c r="I98" s="37" t="s">
        <v>331</v>
      </c>
      <c r="J98" s="38" t="s">
        <v>22</v>
      </c>
      <c r="K98" s="24" t="s">
        <v>322</v>
      </c>
      <c r="L98" s="38" t="s">
        <v>332</v>
      </c>
      <c r="M98" s="38" t="s">
        <v>333</v>
      </c>
      <c r="N98" s="38" t="s">
        <v>25</v>
      </c>
      <c r="O98" s="38" t="s">
        <v>26</v>
      </c>
      <c r="P98" s="25" t="s">
        <v>334</v>
      </c>
      <c r="Q98" s="26"/>
    </row>
    <row r="99" spans="1:17" ht="14.25">
      <c r="A99" s="52" t="s">
        <v>322</v>
      </c>
      <c r="B99" s="41" t="s">
        <v>321</v>
      </c>
      <c r="C99" s="42">
        <v>5</v>
      </c>
      <c r="D99" s="43">
        <f t="shared" si="0"/>
        <v>587.4</v>
      </c>
      <c r="E99" s="44"/>
      <c r="F99" s="32"/>
      <c r="G99" s="33"/>
      <c r="H99" s="34"/>
      <c r="I99" s="37"/>
      <c r="J99" s="38"/>
      <c r="K99" s="24"/>
      <c r="L99" s="38"/>
      <c r="M99" s="38"/>
      <c r="N99" s="38"/>
      <c r="O99" s="38"/>
      <c r="P99" s="39"/>
      <c r="Q99" s="26"/>
    </row>
    <row r="100" spans="1:17" ht="14.25">
      <c r="A100" s="40" t="s">
        <v>46</v>
      </c>
      <c r="B100" s="41"/>
      <c r="C100" s="42">
        <v>-10</v>
      </c>
      <c r="D100" s="43">
        <f t="shared" si="0"/>
        <v>577.4</v>
      </c>
      <c r="E100" s="44"/>
      <c r="F100" s="32"/>
      <c r="G100" s="33"/>
      <c r="H100" s="34"/>
      <c r="I100" s="37"/>
      <c r="J100" s="38"/>
      <c r="K100" s="24"/>
      <c r="L100" s="38"/>
      <c r="M100" s="38"/>
      <c r="N100" s="38"/>
      <c r="O100" s="38"/>
      <c r="P100" s="39"/>
      <c r="Q100" s="26"/>
    </row>
    <row r="101" spans="1:17" ht="14.25">
      <c r="A101" s="27" t="s">
        <v>321</v>
      </c>
      <c r="B101" s="28" t="s">
        <v>335</v>
      </c>
      <c r="C101" s="31">
        <v>4</v>
      </c>
      <c r="D101" s="30">
        <f t="shared" si="0"/>
        <v>581.4</v>
      </c>
      <c r="E101" s="31" t="s">
        <v>323</v>
      </c>
      <c r="F101" s="32" t="s">
        <v>336</v>
      </c>
      <c r="G101" s="33">
        <v>53.760815</v>
      </c>
      <c r="H101" s="34">
        <v>14.010802</v>
      </c>
      <c r="I101" s="37" t="s">
        <v>337</v>
      </c>
      <c r="J101" s="38" t="s">
        <v>22</v>
      </c>
      <c r="K101" s="24" t="s">
        <v>335</v>
      </c>
      <c r="L101" s="38" t="s">
        <v>338</v>
      </c>
      <c r="M101" s="38" t="s">
        <v>339</v>
      </c>
      <c r="N101" s="38" t="s">
        <v>25</v>
      </c>
      <c r="O101" s="38" t="s">
        <v>26</v>
      </c>
      <c r="P101" s="25" t="s">
        <v>340</v>
      </c>
      <c r="Q101" s="26"/>
    </row>
    <row r="102" spans="1:17" ht="14.25">
      <c r="A102" s="27" t="s">
        <v>335</v>
      </c>
      <c r="B102" s="28" t="s">
        <v>341</v>
      </c>
      <c r="C102" s="31">
        <v>21.5</v>
      </c>
      <c r="D102" s="30">
        <f t="shared" si="0"/>
        <v>602.9</v>
      </c>
      <c r="E102" s="31" t="s">
        <v>342</v>
      </c>
      <c r="F102" s="32"/>
      <c r="G102" s="33"/>
      <c r="H102" s="34"/>
      <c r="I102" s="37"/>
      <c r="J102" s="38"/>
      <c r="K102" s="24"/>
      <c r="L102" s="38"/>
      <c r="M102" s="38"/>
      <c r="N102" s="38"/>
      <c r="O102" s="38"/>
      <c r="P102" s="39"/>
      <c r="Q102" s="26"/>
    </row>
    <row r="103" spans="1:17" ht="14.25">
      <c r="A103" s="27" t="s">
        <v>341</v>
      </c>
      <c r="B103" s="28" t="s">
        <v>343</v>
      </c>
      <c r="C103" s="31">
        <v>2.5</v>
      </c>
      <c r="D103" s="30">
        <f t="shared" si="0"/>
        <v>605.4</v>
      </c>
      <c r="E103" s="31" t="s">
        <v>344</v>
      </c>
      <c r="F103" s="32"/>
      <c r="G103" s="33"/>
      <c r="H103" s="34"/>
      <c r="I103" s="37"/>
      <c r="J103" s="38"/>
      <c r="K103" s="24"/>
      <c r="L103" s="38"/>
      <c r="M103" s="38"/>
      <c r="N103" s="38"/>
      <c r="O103" s="38"/>
      <c r="P103" s="39"/>
      <c r="Q103" s="26"/>
    </row>
    <row r="104" spans="1:17" ht="14.25">
      <c r="A104" s="27" t="s">
        <v>345</v>
      </c>
      <c r="B104" s="28" t="s">
        <v>346</v>
      </c>
      <c r="C104" s="31">
        <v>1</v>
      </c>
      <c r="D104" s="30">
        <f t="shared" si="0"/>
        <v>606.4</v>
      </c>
      <c r="E104" s="31" t="s">
        <v>344</v>
      </c>
      <c r="F104" s="32"/>
      <c r="G104" s="33"/>
      <c r="H104" s="34"/>
      <c r="I104" s="37"/>
      <c r="J104" s="38"/>
      <c r="K104" s="24"/>
      <c r="L104" s="38"/>
      <c r="M104" s="38"/>
      <c r="N104" s="38"/>
      <c r="O104" s="38"/>
      <c r="P104" s="39"/>
      <c r="Q104" s="26"/>
    </row>
    <row r="105" spans="1:17" ht="14.25">
      <c r="A105" s="27" t="s">
        <v>346</v>
      </c>
      <c r="B105" s="28" t="s">
        <v>347</v>
      </c>
      <c r="C105" s="31">
        <v>6</v>
      </c>
      <c r="D105" s="30">
        <f t="shared" si="0"/>
        <v>612.4</v>
      </c>
      <c r="E105" s="31" t="s">
        <v>348</v>
      </c>
      <c r="F105" s="32"/>
      <c r="G105" s="33"/>
      <c r="H105" s="34"/>
      <c r="I105" s="37"/>
      <c r="J105" s="38"/>
      <c r="K105" s="24"/>
      <c r="L105" s="38"/>
      <c r="M105" s="38"/>
      <c r="N105" s="38"/>
      <c r="O105" s="38"/>
      <c r="P105" s="39"/>
      <c r="Q105" s="26"/>
    </row>
    <row r="106" spans="1:17" ht="14.25">
      <c r="A106" s="27" t="s">
        <v>347</v>
      </c>
      <c r="B106" s="28" t="s">
        <v>349</v>
      </c>
      <c r="C106" s="31">
        <v>11.5</v>
      </c>
      <c r="D106" s="30">
        <f t="shared" si="0"/>
        <v>623.9</v>
      </c>
      <c r="E106" s="31" t="s">
        <v>350</v>
      </c>
      <c r="F106" s="32"/>
      <c r="G106" s="33"/>
      <c r="H106" s="34"/>
      <c r="I106" s="37"/>
      <c r="J106" s="38"/>
      <c r="K106" s="24"/>
      <c r="L106" s="38"/>
      <c r="M106" s="38"/>
      <c r="N106" s="38"/>
      <c r="O106" s="38"/>
      <c r="P106" s="39"/>
      <c r="Q106" s="26"/>
    </row>
    <row r="107" spans="1:17" ht="14.25">
      <c r="A107" s="27" t="s">
        <v>349</v>
      </c>
      <c r="B107" s="28" t="s">
        <v>351</v>
      </c>
      <c r="C107" s="31">
        <v>8.5</v>
      </c>
      <c r="D107" s="30">
        <f t="shared" si="0"/>
        <v>632.4</v>
      </c>
      <c r="E107" s="31" t="s">
        <v>352</v>
      </c>
      <c r="F107" s="32"/>
      <c r="G107" s="33"/>
      <c r="H107" s="34"/>
      <c r="I107" s="37"/>
      <c r="J107" s="38"/>
      <c r="K107" s="24"/>
      <c r="L107" s="38"/>
      <c r="M107" s="38"/>
      <c r="N107" s="38"/>
      <c r="O107" s="38"/>
      <c r="P107" s="39"/>
      <c r="Q107" s="26"/>
    </row>
    <row r="108" spans="1:17" ht="14.25">
      <c r="A108" s="40" t="s">
        <v>351</v>
      </c>
      <c r="B108" s="53" t="s">
        <v>353</v>
      </c>
      <c r="C108" s="44">
        <v>3</v>
      </c>
      <c r="D108" s="43">
        <f t="shared" si="0"/>
        <v>635.4</v>
      </c>
      <c r="E108" s="43" t="s">
        <v>352</v>
      </c>
      <c r="F108" s="32" t="s">
        <v>354</v>
      </c>
      <c r="G108" s="33">
        <v>53.869171</v>
      </c>
      <c r="H108" s="34">
        <v>14.206821</v>
      </c>
      <c r="I108" s="37" t="s">
        <v>355</v>
      </c>
      <c r="J108" s="38" t="s">
        <v>22</v>
      </c>
      <c r="K108" s="24" t="s">
        <v>353</v>
      </c>
      <c r="L108" s="38" t="s">
        <v>356</v>
      </c>
      <c r="M108" s="38" t="s">
        <v>357</v>
      </c>
      <c r="N108" s="38" t="s">
        <v>25</v>
      </c>
      <c r="O108" s="38" t="s">
        <v>26</v>
      </c>
      <c r="P108" s="25" t="s">
        <v>358</v>
      </c>
      <c r="Q108" s="26"/>
    </row>
    <row r="109" spans="1:17" ht="14.25">
      <c r="A109" s="54" t="s">
        <v>353</v>
      </c>
      <c r="B109" s="41" t="s">
        <v>351</v>
      </c>
      <c r="C109" s="44">
        <v>3</v>
      </c>
      <c r="D109" s="43">
        <f t="shared" si="0"/>
        <v>638.4</v>
      </c>
      <c r="E109" s="44" t="s">
        <v>352</v>
      </c>
      <c r="F109" s="32"/>
      <c r="G109" s="33"/>
      <c r="H109" s="34"/>
      <c r="I109" s="37"/>
      <c r="J109" s="38"/>
      <c r="K109" s="24"/>
      <c r="L109" s="38"/>
      <c r="M109" s="38"/>
      <c r="N109" s="38"/>
      <c r="O109" s="38"/>
      <c r="P109" s="39"/>
      <c r="Q109" s="26"/>
    </row>
    <row r="110" spans="1:17" ht="14.25">
      <c r="A110" s="40" t="s">
        <v>46</v>
      </c>
      <c r="B110" s="41"/>
      <c r="C110" s="44">
        <v>-6</v>
      </c>
      <c r="D110" s="43">
        <f t="shared" si="0"/>
        <v>632.4</v>
      </c>
      <c r="E110" s="44"/>
      <c r="F110" s="32"/>
      <c r="G110" s="33"/>
      <c r="H110" s="34"/>
      <c r="I110" s="37"/>
      <c r="J110" s="38"/>
      <c r="K110" s="24"/>
      <c r="L110" s="38"/>
      <c r="M110" s="38"/>
      <c r="N110" s="38"/>
      <c r="O110" s="38"/>
      <c r="P110" s="39"/>
      <c r="Q110" s="26"/>
    </row>
    <row r="111" spans="1:17" ht="14.25">
      <c r="A111" s="27" t="s">
        <v>351</v>
      </c>
      <c r="B111" s="28" t="s">
        <v>359</v>
      </c>
      <c r="C111" s="31">
        <v>5</v>
      </c>
      <c r="D111" s="30">
        <f t="shared" si="0"/>
        <v>637.4</v>
      </c>
      <c r="E111" s="31" t="s">
        <v>352</v>
      </c>
      <c r="F111" s="32"/>
      <c r="G111" s="33"/>
      <c r="H111" s="34"/>
      <c r="I111" s="37"/>
      <c r="J111" s="38"/>
      <c r="K111" s="24"/>
      <c r="L111" s="38"/>
      <c r="M111" s="38"/>
      <c r="N111" s="38"/>
      <c r="O111" s="38"/>
      <c r="P111" s="39"/>
      <c r="Q111" s="26"/>
    </row>
    <row r="112" spans="1:17" ht="14.25">
      <c r="A112" s="40" t="s">
        <v>359</v>
      </c>
      <c r="B112" s="41" t="s">
        <v>360</v>
      </c>
      <c r="C112" s="44">
        <v>2</v>
      </c>
      <c r="D112" s="43">
        <f t="shared" si="0"/>
        <v>639.4</v>
      </c>
      <c r="E112" s="44" t="s">
        <v>352</v>
      </c>
      <c r="F112" s="32" t="s">
        <v>361</v>
      </c>
      <c r="G112" s="33">
        <v>53.914757</v>
      </c>
      <c r="H112" s="34">
        <v>14.150473</v>
      </c>
      <c r="I112" s="37" t="s">
        <v>362</v>
      </c>
      <c r="J112" s="38" t="s">
        <v>22</v>
      </c>
      <c r="K112" s="24" t="s">
        <v>363</v>
      </c>
      <c r="L112" s="38" t="s">
        <v>364</v>
      </c>
      <c r="M112" s="38" t="s">
        <v>365</v>
      </c>
      <c r="N112" s="38" t="s">
        <v>25</v>
      </c>
      <c r="O112" s="38" t="s">
        <v>26</v>
      </c>
      <c r="P112" s="25" t="s">
        <v>366</v>
      </c>
      <c r="Q112" s="26"/>
    </row>
    <row r="113" spans="1:17" ht="14.25">
      <c r="A113" s="40" t="s">
        <v>360</v>
      </c>
      <c r="B113" s="41" t="s">
        <v>359</v>
      </c>
      <c r="C113" s="44">
        <v>2</v>
      </c>
      <c r="D113" s="43">
        <f t="shared" si="0"/>
        <v>641.4</v>
      </c>
      <c r="E113" s="44" t="s">
        <v>352</v>
      </c>
      <c r="F113" s="32"/>
      <c r="G113" s="33"/>
      <c r="H113" s="34"/>
      <c r="I113" s="37"/>
      <c r="J113" s="38"/>
      <c r="K113" s="24"/>
      <c r="L113" s="38"/>
      <c r="M113" s="38"/>
      <c r="N113" s="38"/>
      <c r="O113" s="38"/>
      <c r="P113" s="39"/>
      <c r="Q113" s="26"/>
    </row>
    <row r="114" spans="1:17" ht="14.25">
      <c r="A114" s="40" t="s">
        <v>46</v>
      </c>
      <c r="B114" s="41"/>
      <c r="C114" s="44">
        <v>-4</v>
      </c>
      <c r="D114" s="43">
        <f t="shared" si="0"/>
        <v>637.4</v>
      </c>
      <c r="E114" s="44"/>
      <c r="F114" s="32"/>
      <c r="G114" s="33"/>
      <c r="H114" s="34"/>
      <c r="I114" s="37"/>
      <c r="J114" s="38"/>
      <c r="K114" s="24"/>
      <c r="L114" s="38"/>
      <c r="M114" s="38"/>
      <c r="N114" s="38"/>
      <c r="O114" s="38"/>
      <c r="P114" s="39"/>
      <c r="Q114" s="26"/>
    </row>
    <row r="115" spans="1:17" ht="14.25">
      <c r="A115" s="27" t="s">
        <v>359</v>
      </c>
      <c r="B115" s="28" t="s">
        <v>367</v>
      </c>
      <c r="C115" s="31">
        <v>8.5</v>
      </c>
      <c r="D115" s="30">
        <f t="shared" si="0"/>
        <v>645.9</v>
      </c>
      <c r="E115" s="31" t="s">
        <v>368</v>
      </c>
      <c r="F115" s="32"/>
      <c r="G115" s="33"/>
      <c r="H115" s="34"/>
      <c r="I115" s="37"/>
      <c r="J115" s="38"/>
      <c r="K115" s="24"/>
      <c r="L115" s="38"/>
      <c r="M115" s="38"/>
      <c r="N115" s="38"/>
      <c r="O115" s="38"/>
      <c r="P115" s="39"/>
      <c r="Q115" s="26"/>
    </row>
    <row r="116" spans="1:17" ht="14.25">
      <c r="A116" s="27" t="s">
        <v>367</v>
      </c>
      <c r="B116" s="28" t="s">
        <v>369</v>
      </c>
      <c r="C116" s="31">
        <v>2.5</v>
      </c>
      <c r="D116" s="30">
        <f t="shared" si="0"/>
        <v>648.4</v>
      </c>
      <c r="E116" s="31" t="s">
        <v>370</v>
      </c>
      <c r="F116" s="32"/>
      <c r="G116" s="33"/>
      <c r="H116" s="34"/>
      <c r="I116" s="37"/>
      <c r="J116" s="38"/>
      <c r="K116" s="24"/>
      <c r="L116" s="38"/>
      <c r="M116" s="38"/>
      <c r="N116" s="38"/>
      <c r="O116" s="38"/>
      <c r="P116" s="39"/>
      <c r="Q116" s="26"/>
    </row>
    <row r="117" spans="1:17" ht="14.25">
      <c r="A117" s="27" t="s">
        <v>369</v>
      </c>
      <c r="B117" s="28" t="s">
        <v>371</v>
      </c>
      <c r="C117" s="31">
        <v>2.5</v>
      </c>
      <c r="D117" s="30">
        <f t="shared" si="0"/>
        <v>650.9</v>
      </c>
      <c r="E117" s="31" t="s">
        <v>370</v>
      </c>
      <c r="F117" s="32"/>
      <c r="G117" s="33"/>
      <c r="H117" s="34"/>
      <c r="I117" s="37"/>
      <c r="J117" s="38"/>
      <c r="K117" s="24"/>
      <c r="L117" s="38"/>
      <c r="M117" s="38"/>
      <c r="N117" s="38"/>
      <c r="O117" s="38"/>
      <c r="P117" s="39"/>
      <c r="Q117" s="26"/>
    </row>
    <row r="118" spans="1:17" ht="14.25">
      <c r="A118" s="40" t="s">
        <v>371</v>
      </c>
      <c r="B118" s="41" t="s">
        <v>372</v>
      </c>
      <c r="C118" s="44">
        <v>3</v>
      </c>
      <c r="D118" s="43">
        <f t="shared" si="0"/>
        <v>653.9</v>
      </c>
      <c r="E118" s="44" t="s">
        <v>370</v>
      </c>
      <c r="F118" s="32" t="s">
        <v>373</v>
      </c>
      <c r="G118" s="33">
        <v>53.959688</v>
      </c>
      <c r="H118" s="34">
        <v>14.118115</v>
      </c>
      <c r="I118" s="37" t="s">
        <v>374</v>
      </c>
      <c r="J118" s="38" t="s">
        <v>22</v>
      </c>
      <c r="K118" s="24" t="s">
        <v>372</v>
      </c>
      <c r="L118" s="38" t="s">
        <v>375</v>
      </c>
      <c r="M118" s="38" t="s">
        <v>376</v>
      </c>
      <c r="N118" s="38" t="s">
        <v>25</v>
      </c>
      <c r="O118" s="38" t="s">
        <v>26</v>
      </c>
      <c r="P118" s="25" t="s">
        <v>377</v>
      </c>
      <c r="Q118" s="26"/>
    </row>
    <row r="119" spans="1:17" ht="14.25">
      <c r="A119" s="40" t="s">
        <v>372</v>
      </c>
      <c r="B119" s="41" t="s">
        <v>371</v>
      </c>
      <c r="C119" s="44">
        <v>3</v>
      </c>
      <c r="D119" s="43">
        <f t="shared" si="0"/>
        <v>656.9</v>
      </c>
      <c r="E119" s="44" t="s">
        <v>370</v>
      </c>
      <c r="F119" s="32"/>
      <c r="G119" s="33"/>
      <c r="H119" s="34"/>
      <c r="I119" s="37"/>
      <c r="J119" s="38"/>
      <c r="K119" s="24"/>
      <c r="L119" s="38"/>
      <c r="M119" s="38"/>
      <c r="N119" s="38"/>
      <c r="O119" s="38"/>
      <c r="P119" s="39"/>
      <c r="Q119" s="26"/>
    </row>
    <row r="120" spans="1:17" ht="14.25">
      <c r="A120" s="40" t="s">
        <v>46</v>
      </c>
      <c r="B120" s="41"/>
      <c r="C120" s="44">
        <v>-6</v>
      </c>
      <c r="D120" s="43">
        <f t="shared" si="0"/>
        <v>650.9</v>
      </c>
      <c r="E120" s="44"/>
      <c r="F120" s="32"/>
      <c r="G120" s="33"/>
      <c r="H120" s="34"/>
      <c r="I120" s="37"/>
      <c r="J120" s="38"/>
      <c r="K120" s="24"/>
      <c r="L120" s="38"/>
      <c r="M120" s="38"/>
      <c r="N120" s="38"/>
      <c r="O120" s="38"/>
      <c r="P120" s="39"/>
      <c r="Q120" s="26"/>
    </row>
    <row r="121" spans="1:17" ht="14.25">
      <c r="A121" s="27" t="s">
        <v>371</v>
      </c>
      <c r="B121" s="55" t="s">
        <v>378</v>
      </c>
      <c r="C121" s="29">
        <v>3.5</v>
      </c>
      <c r="D121" s="30">
        <f t="shared" si="0"/>
        <v>654.4</v>
      </c>
      <c r="E121" s="30" t="s">
        <v>370</v>
      </c>
      <c r="F121" s="32" t="s">
        <v>379</v>
      </c>
      <c r="G121" s="33">
        <v>53.98063</v>
      </c>
      <c r="H121" s="34">
        <v>14.130042</v>
      </c>
      <c r="I121" s="37" t="s">
        <v>380</v>
      </c>
      <c r="J121" s="38" t="s">
        <v>22</v>
      </c>
      <c r="K121" s="24" t="s">
        <v>378</v>
      </c>
      <c r="L121" s="38" t="s">
        <v>381</v>
      </c>
      <c r="M121" s="38" t="s">
        <v>382</v>
      </c>
      <c r="N121" s="38" t="s">
        <v>25</v>
      </c>
      <c r="O121" s="38" t="s">
        <v>26</v>
      </c>
      <c r="P121" s="25" t="s">
        <v>383</v>
      </c>
      <c r="Q121" s="26"/>
    </row>
    <row r="122" spans="1:17" ht="14.25">
      <c r="A122" s="56" t="s">
        <v>378</v>
      </c>
      <c r="B122" s="28" t="s">
        <v>384</v>
      </c>
      <c r="C122" s="29">
        <v>4.5</v>
      </c>
      <c r="D122" s="30">
        <f t="shared" si="0"/>
        <v>658.9</v>
      </c>
      <c r="E122" s="31" t="s">
        <v>385</v>
      </c>
      <c r="F122" s="32" t="s">
        <v>386</v>
      </c>
      <c r="G122" s="33">
        <v>54.012512</v>
      </c>
      <c r="H122" s="34">
        <v>14.049903</v>
      </c>
      <c r="I122" s="37" t="s">
        <v>387</v>
      </c>
      <c r="J122" s="38" t="s">
        <v>22</v>
      </c>
      <c r="K122" s="24" t="s">
        <v>384</v>
      </c>
      <c r="L122" s="38" t="s">
        <v>388</v>
      </c>
      <c r="M122" s="38" t="s">
        <v>389</v>
      </c>
      <c r="N122" s="38" t="s">
        <v>25</v>
      </c>
      <c r="O122" s="38" t="s">
        <v>26</v>
      </c>
      <c r="P122" s="25" t="s">
        <v>390</v>
      </c>
      <c r="Q122" s="26"/>
    </row>
    <row r="123" spans="1:17" ht="14.25">
      <c r="A123" s="40" t="s">
        <v>384</v>
      </c>
      <c r="B123" s="53" t="s">
        <v>391</v>
      </c>
      <c r="C123" s="42">
        <v>2</v>
      </c>
      <c r="D123" s="43">
        <f t="shared" si="0"/>
        <v>660.9</v>
      </c>
      <c r="E123" s="43" t="s">
        <v>392</v>
      </c>
      <c r="F123" s="32" t="s">
        <v>393</v>
      </c>
      <c r="G123" s="33">
        <v>54.011303</v>
      </c>
      <c r="H123" s="34">
        <v>14.040953</v>
      </c>
      <c r="I123" s="37" t="s">
        <v>394</v>
      </c>
      <c r="J123" s="38" t="s">
        <v>22</v>
      </c>
      <c r="K123" s="24" t="s">
        <v>391</v>
      </c>
      <c r="L123" s="38" t="s">
        <v>395</v>
      </c>
      <c r="M123" s="38" t="s">
        <v>396</v>
      </c>
      <c r="N123" s="38" t="s">
        <v>25</v>
      </c>
      <c r="O123" s="38" t="s">
        <v>26</v>
      </c>
      <c r="P123" s="25" t="s">
        <v>397</v>
      </c>
      <c r="Q123" s="26"/>
    </row>
    <row r="124" spans="1:17" ht="14.25">
      <c r="A124" s="54" t="s">
        <v>391</v>
      </c>
      <c r="B124" s="41" t="s">
        <v>384</v>
      </c>
      <c r="C124" s="42">
        <v>2</v>
      </c>
      <c r="D124" s="43">
        <f t="shared" si="0"/>
        <v>662.9</v>
      </c>
      <c r="E124" s="44" t="s">
        <v>392</v>
      </c>
      <c r="F124" s="32"/>
      <c r="G124" s="33"/>
      <c r="H124" s="34"/>
      <c r="I124" s="37"/>
      <c r="J124" s="38"/>
      <c r="K124" s="24"/>
      <c r="L124" s="38"/>
      <c r="M124" s="38"/>
      <c r="N124" s="38"/>
      <c r="O124" s="38"/>
      <c r="P124" s="39"/>
      <c r="Q124" s="26"/>
    </row>
    <row r="125" spans="1:17" ht="14.25">
      <c r="A125" s="40" t="s">
        <v>46</v>
      </c>
      <c r="B125" s="41"/>
      <c r="C125" s="42">
        <v>-4</v>
      </c>
      <c r="D125" s="43">
        <f t="shared" si="0"/>
        <v>658.9</v>
      </c>
      <c r="E125" s="44"/>
      <c r="F125" s="32"/>
      <c r="G125" s="33"/>
      <c r="H125" s="34"/>
      <c r="I125" s="37"/>
      <c r="J125" s="38"/>
      <c r="K125" s="24"/>
      <c r="L125" s="38"/>
      <c r="M125" s="38"/>
      <c r="N125" s="38"/>
      <c r="O125" s="38"/>
      <c r="P125" s="39"/>
      <c r="Q125" s="26"/>
    </row>
    <row r="126" spans="1:17" ht="14.25">
      <c r="A126" s="27" t="s">
        <v>384</v>
      </c>
      <c r="B126" s="28" t="s">
        <v>398</v>
      </c>
      <c r="C126" s="29">
        <v>2.5</v>
      </c>
      <c r="D126" s="30">
        <f t="shared" si="0"/>
        <v>661.4</v>
      </c>
      <c r="E126" s="31" t="s">
        <v>392</v>
      </c>
      <c r="F126" s="32" t="s">
        <v>399</v>
      </c>
      <c r="G126" s="33">
        <v>54.033619</v>
      </c>
      <c r="H126" s="34">
        <v>14.03816</v>
      </c>
      <c r="I126" s="37" t="s">
        <v>398</v>
      </c>
      <c r="J126" s="38" t="s">
        <v>22</v>
      </c>
      <c r="K126" s="24" t="s">
        <v>398</v>
      </c>
      <c r="L126" s="38" t="s">
        <v>400</v>
      </c>
      <c r="M126" s="38" t="s">
        <v>401</v>
      </c>
      <c r="N126" s="38" t="s">
        <v>25</v>
      </c>
      <c r="O126" s="38" t="s">
        <v>26</v>
      </c>
      <c r="P126" s="25" t="s">
        <v>402</v>
      </c>
      <c r="Q126" s="26"/>
    </row>
    <row r="127" spans="1:17" ht="14.25">
      <c r="A127" s="27" t="s">
        <v>398</v>
      </c>
      <c r="B127" s="28" t="s">
        <v>403</v>
      </c>
      <c r="C127" s="29">
        <v>4</v>
      </c>
      <c r="D127" s="30">
        <f t="shared" si="0"/>
        <v>665.4</v>
      </c>
      <c r="E127" s="31" t="s">
        <v>392</v>
      </c>
      <c r="F127" s="32" t="s">
        <v>404</v>
      </c>
      <c r="G127" s="33">
        <v>54.054818</v>
      </c>
      <c r="H127" s="34">
        <v>14.01073</v>
      </c>
      <c r="I127" s="37" t="s">
        <v>405</v>
      </c>
      <c r="J127" s="38" t="s">
        <v>22</v>
      </c>
      <c r="K127" s="24" t="s">
        <v>403</v>
      </c>
      <c r="L127" s="38" t="s">
        <v>406</v>
      </c>
      <c r="M127" s="38" t="s">
        <v>407</v>
      </c>
      <c r="N127" s="38" t="s">
        <v>25</v>
      </c>
      <c r="O127" s="38" t="s">
        <v>26</v>
      </c>
      <c r="P127" s="25" t="s">
        <v>408</v>
      </c>
      <c r="Q127" s="26"/>
    </row>
    <row r="128" spans="1:17" ht="14.25">
      <c r="A128" s="27" t="s">
        <v>403</v>
      </c>
      <c r="B128" s="28" t="s">
        <v>409</v>
      </c>
      <c r="C128" s="29">
        <v>7</v>
      </c>
      <c r="D128" s="30">
        <f t="shared" si="0"/>
        <v>672.4</v>
      </c>
      <c r="E128" s="31" t="s">
        <v>392</v>
      </c>
      <c r="F128" s="32" t="s">
        <v>410</v>
      </c>
      <c r="G128" s="33">
        <v>54.071739</v>
      </c>
      <c r="H128" s="34">
        <v>13.965969</v>
      </c>
      <c r="I128" s="37" t="s">
        <v>411</v>
      </c>
      <c r="J128" s="38" t="s">
        <v>22</v>
      </c>
      <c r="K128" s="24" t="s">
        <v>409</v>
      </c>
      <c r="L128" s="38" t="s">
        <v>26</v>
      </c>
      <c r="M128" s="38" t="s">
        <v>412</v>
      </c>
      <c r="N128" s="38" t="s">
        <v>25</v>
      </c>
      <c r="O128" s="38" t="s">
        <v>26</v>
      </c>
      <c r="P128" s="25" t="s">
        <v>413</v>
      </c>
      <c r="Q128" s="26"/>
    </row>
    <row r="129" spans="1:17" ht="14.25">
      <c r="A129" s="27" t="s">
        <v>409</v>
      </c>
      <c r="B129" s="28" t="s">
        <v>414</v>
      </c>
      <c r="C129" s="29">
        <v>4</v>
      </c>
      <c r="D129" s="30">
        <f t="shared" si="0"/>
        <v>676.4</v>
      </c>
      <c r="E129" s="31" t="s">
        <v>415</v>
      </c>
      <c r="F129" s="32" t="s">
        <v>416</v>
      </c>
      <c r="G129" s="33">
        <v>54.082062</v>
      </c>
      <c r="H129" s="34">
        <v>13.89956</v>
      </c>
      <c r="I129" s="37" t="s">
        <v>417</v>
      </c>
      <c r="J129" s="38" t="s">
        <v>22</v>
      </c>
      <c r="K129" s="24" t="s">
        <v>414</v>
      </c>
      <c r="L129" s="38" t="s">
        <v>418</v>
      </c>
      <c r="M129" s="38" t="s">
        <v>419</v>
      </c>
      <c r="N129" s="38" t="s">
        <v>25</v>
      </c>
      <c r="O129" s="38" t="s">
        <v>26</v>
      </c>
      <c r="P129" s="25" t="s">
        <v>420</v>
      </c>
      <c r="Q129" s="26"/>
    </row>
    <row r="130" spans="1:17" ht="14.25">
      <c r="A130" s="27"/>
      <c r="B130" s="28"/>
      <c r="C130" s="29"/>
      <c r="D130" s="30">
        <f t="shared" si="0"/>
        <v>676.4</v>
      </c>
      <c r="E130" s="31"/>
      <c r="F130" s="32" t="s">
        <v>421</v>
      </c>
      <c r="G130" s="33">
        <v>54.089448</v>
      </c>
      <c r="H130" s="34">
        <v>13.887436</v>
      </c>
      <c r="I130" s="37" t="s">
        <v>422</v>
      </c>
      <c r="J130" s="38" t="s">
        <v>22</v>
      </c>
      <c r="K130" s="24" t="s">
        <v>414</v>
      </c>
      <c r="L130" s="38" t="s">
        <v>423</v>
      </c>
      <c r="M130" s="38" t="s">
        <v>424</v>
      </c>
      <c r="N130" s="38" t="s">
        <v>25</v>
      </c>
      <c r="O130" s="38" t="s">
        <v>26</v>
      </c>
      <c r="P130" s="25" t="s">
        <v>425</v>
      </c>
      <c r="Q130" s="26"/>
    </row>
    <row r="131" spans="1:17" ht="14.25">
      <c r="A131" s="27" t="s">
        <v>414</v>
      </c>
      <c r="B131" s="28" t="s">
        <v>426</v>
      </c>
      <c r="C131" s="29">
        <v>10</v>
      </c>
      <c r="D131" s="30">
        <f t="shared" si="0"/>
        <v>686.4</v>
      </c>
      <c r="E131" s="31" t="s">
        <v>415</v>
      </c>
      <c r="F131" s="32"/>
      <c r="G131" s="33"/>
      <c r="H131" s="34"/>
      <c r="I131" s="37"/>
      <c r="J131" s="38"/>
      <c r="K131" s="24"/>
      <c r="L131" s="38"/>
      <c r="M131" s="38"/>
      <c r="N131" s="38"/>
      <c r="O131" s="38"/>
      <c r="P131" s="39"/>
      <c r="Q131" s="26"/>
    </row>
    <row r="132" spans="1:17" ht="14.25">
      <c r="A132" s="27" t="s">
        <v>426</v>
      </c>
      <c r="B132" s="28" t="s">
        <v>427</v>
      </c>
      <c r="C132" s="29">
        <v>12.5</v>
      </c>
      <c r="D132" s="30">
        <f t="shared" si="0"/>
        <v>698.9</v>
      </c>
      <c r="E132" s="31" t="s">
        <v>428</v>
      </c>
      <c r="F132" s="32" t="s">
        <v>429</v>
      </c>
      <c r="G132" s="33">
        <v>54.137354</v>
      </c>
      <c r="H132" s="34">
        <v>13.720268</v>
      </c>
      <c r="I132" s="37" t="s">
        <v>430</v>
      </c>
      <c r="J132" s="38" t="s">
        <v>22</v>
      </c>
      <c r="K132" s="24" t="s">
        <v>427</v>
      </c>
      <c r="L132" s="38" t="s">
        <v>431</v>
      </c>
      <c r="M132" s="38" t="s">
        <v>432</v>
      </c>
      <c r="N132" s="38" t="s">
        <v>25</v>
      </c>
      <c r="O132" s="38" t="s">
        <v>26</v>
      </c>
      <c r="P132" s="25" t="s">
        <v>433</v>
      </c>
      <c r="Q132" s="26"/>
    </row>
    <row r="133" spans="1:17" ht="14.25">
      <c r="A133" s="27" t="s">
        <v>427</v>
      </c>
      <c r="B133" s="28" t="s">
        <v>434</v>
      </c>
      <c r="C133" s="29">
        <v>9</v>
      </c>
      <c r="D133" s="30">
        <f t="shared" si="0"/>
        <v>707.9</v>
      </c>
      <c r="E133" s="31" t="s">
        <v>415</v>
      </c>
      <c r="F133" s="32"/>
      <c r="G133" s="33"/>
      <c r="H133" s="34"/>
      <c r="I133" s="37"/>
      <c r="J133" s="38"/>
      <c r="K133" s="24"/>
      <c r="L133" s="38"/>
      <c r="M133" s="38"/>
      <c r="N133" s="38"/>
      <c r="O133" s="38"/>
      <c r="P133" s="39"/>
      <c r="Q133" s="26"/>
    </row>
    <row r="134" spans="1:17" ht="14.25">
      <c r="A134" s="27" t="s">
        <v>434</v>
      </c>
      <c r="B134" s="28" t="s">
        <v>435</v>
      </c>
      <c r="C134" s="29">
        <v>7</v>
      </c>
      <c r="D134" s="30">
        <f t="shared" si="0"/>
        <v>714.9</v>
      </c>
      <c r="E134" s="31" t="s">
        <v>436</v>
      </c>
      <c r="F134" s="32" t="s">
        <v>437</v>
      </c>
      <c r="G134" s="33">
        <v>54.125951</v>
      </c>
      <c r="H134" s="34">
        <v>13.520618</v>
      </c>
      <c r="I134" s="37" t="s">
        <v>438</v>
      </c>
      <c r="J134" s="38" t="s">
        <v>22</v>
      </c>
      <c r="K134" s="24" t="s">
        <v>435</v>
      </c>
      <c r="L134" s="38" t="s">
        <v>439</v>
      </c>
      <c r="M134" s="38" t="s">
        <v>440</v>
      </c>
      <c r="N134" s="38" t="s">
        <v>25</v>
      </c>
      <c r="O134" s="38" t="s">
        <v>26</v>
      </c>
      <c r="P134" s="25" t="s">
        <v>441</v>
      </c>
      <c r="Q134" s="26"/>
    </row>
    <row r="135" spans="1:17" ht="14.25">
      <c r="A135" s="27" t="s">
        <v>435</v>
      </c>
      <c r="B135" s="28" t="s">
        <v>442</v>
      </c>
      <c r="C135" s="29">
        <v>10.5</v>
      </c>
      <c r="D135" s="30">
        <f t="shared" si="0"/>
        <v>725.4</v>
      </c>
      <c r="E135" s="31" t="s">
        <v>392</v>
      </c>
      <c r="F135" s="32"/>
      <c r="G135" s="33"/>
      <c r="H135" s="34"/>
      <c r="I135" s="37"/>
      <c r="J135" s="38"/>
      <c r="K135" s="24"/>
      <c r="L135" s="38"/>
      <c r="M135" s="38"/>
      <c r="N135" s="38"/>
      <c r="O135" s="38"/>
      <c r="P135" s="39"/>
      <c r="Q135" s="26"/>
    </row>
    <row r="136" spans="1:17" ht="14.25">
      <c r="A136" s="27" t="s">
        <v>442</v>
      </c>
      <c r="B136" s="28" t="s">
        <v>443</v>
      </c>
      <c r="C136" s="29">
        <v>11</v>
      </c>
      <c r="D136" s="30">
        <f t="shared" si="0"/>
        <v>736.4</v>
      </c>
      <c r="E136" s="31" t="s">
        <v>392</v>
      </c>
      <c r="F136" s="32"/>
      <c r="G136" s="33"/>
      <c r="H136" s="34"/>
      <c r="I136" s="37"/>
      <c r="J136" s="38"/>
      <c r="K136" s="24"/>
      <c r="L136" s="38"/>
      <c r="M136" s="38"/>
      <c r="N136" s="38"/>
      <c r="O136" s="38"/>
      <c r="P136" s="39"/>
      <c r="Q136" s="26"/>
    </row>
    <row r="137" spans="1:17" ht="14.25">
      <c r="A137" s="27" t="s">
        <v>443</v>
      </c>
      <c r="B137" s="28" t="s">
        <v>444</v>
      </c>
      <c r="C137" s="29">
        <v>8.5</v>
      </c>
      <c r="D137" s="30">
        <f t="shared" si="0"/>
        <v>744.9</v>
      </c>
      <c r="E137" s="31" t="s">
        <v>370</v>
      </c>
      <c r="F137" s="32"/>
      <c r="G137" s="33"/>
      <c r="H137" s="34"/>
      <c r="I137" s="37"/>
      <c r="J137" s="38"/>
      <c r="K137" s="24"/>
      <c r="L137" s="38"/>
      <c r="M137" s="38"/>
      <c r="N137" s="38"/>
      <c r="O137" s="38"/>
      <c r="P137" s="39"/>
      <c r="Q137" s="26"/>
    </row>
    <row r="138" spans="1:17" ht="14.25">
      <c r="A138" s="27" t="s">
        <v>444</v>
      </c>
      <c r="B138" s="28" t="s">
        <v>445</v>
      </c>
      <c r="C138" s="29">
        <v>8.5</v>
      </c>
      <c r="D138" s="30">
        <f t="shared" si="0"/>
        <v>753.4</v>
      </c>
      <c r="E138" s="31" t="s">
        <v>370</v>
      </c>
      <c r="F138" s="32"/>
      <c r="G138" s="33"/>
      <c r="H138" s="34"/>
      <c r="I138" s="37"/>
      <c r="J138" s="38"/>
      <c r="K138" s="24"/>
      <c r="L138" s="38"/>
      <c r="M138" s="38"/>
      <c r="N138" s="38"/>
      <c r="O138" s="38"/>
      <c r="P138" s="39"/>
      <c r="Q138" s="26"/>
    </row>
    <row r="139" spans="1:17" ht="14.25">
      <c r="A139" s="40" t="s">
        <v>445</v>
      </c>
      <c r="B139" s="41" t="s">
        <v>446</v>
      </c>
      <c r="C139" s="42">
        <v>4</v>
      </c>
      <c r="D139" s="43">
        <f t="shared" si="0"/>
        <v>757.4</v>
      </c>
      <c r="E139" s="44" t="s">
        <v>368</v>
      </c>
      <c r="F139" s="32" t="s">
        <v>447</v>
      </c>
      <c r="G139" s="33">
        <v>54.234444</v>
      </c>
      <c r="H139" s="34">
        <v>13.281667</v>
      </c>
      <c r="I139" s="37" t="s">
        <v>448</v>
      </c>
      <c r="J139" s="38" t="s">
        <v>22</v>
      </c>
      <c r="K139" s="24" t="s">
        <v>446</v>
      </c>
      <c r="L139" s="38" t="s">
        <v>449</v>
      </c>
      <c r="M139" s="38" t="s">
        <v>450</v>
      </c>
      <c r="N139" s="38" t="s">
        <v>25</v>
      </c>
      <c r="O139" s="38" t="s">
        <v>26</v>
      </c>
      <c r="P139" s="25" t="s">
        <v>451</v>
      </c>
      <c r="Q139" s="26"/>
    </row>
    <row r="140" spans="1:17" ht="14.25">
      <c r="A140" s="40" t="s">
        <v>446</v>
      </c>
      <c r="B140" s="41" t="s">
        <v>445</v>
      </c>
      <c r="C140" s="42">
        <v>4</v>
      </c>
      <c r="D140" s="43">
        <f t="shared" si="0"/>
        <v>761.4</v>
      </c>
      <c r="E140" s="44" t="s">
        <v>368</v>
      </c>
      <c r="F140" s="32"/>
      <c r="G140" s="33"/>
      <c r="H140" s="34"/>
      <c r="I140" s="37"/>
      <c r="J140" s="38"/>
      <c r="K140" s="24"/>
      <c r="L140" s="38"/>
      <c r="M140" s="38"/>
      <c r="N140" s="38"/>
      <c r="O140" s="38"/>
      <c r="P140" s="39"/>
      <c r="Q140" s="26"/>
    </row>
    <row r="141" spans="1:17" ht="14.25">
      <c r="A141" s="40" t="s">
        <v>46</v>
      </c>
      <c r="B141" s="41"/>
      <c r="C141" s="42">
        <v>-8</v>
      </c>
      <c r="D141" s="43">
        <f t="shared" si="0"/>
        <v>753.4</v>
      </c>
      <c r="E141" s="44"/>
      <c r="F141" s="32"/>
      <c r="G141" s="33"/>
      <c r="H141" s="34"/>
      <c r="I141" s="37"/>
      <c r="J141" s="38"/>
      <c r="K141" s="24"/>
      <c r="L141" s="38"/>
      <c r="M141" s="38"/>
      <c r="N141" s="38"/>
      <c r="O141" s="38"/>
      <c r="P141" s="39"/>
      <c r="Q141" s="26"/>
    </row>
    <row r="142" spans="1:17" ht="14.25">
      <c r="A142" s="27" t="s">
        <v>445</v>
      </c>
      <c r="B142" s="28" t="s">
        <v>452</v>
      </c>
      <c r="C142" s="29">
        <v>6</v>
      </c>
      <c r="D142" s="30">
        <f t="shared" si="0"/>
        <v>759.4</v>
      </c>
      <c r="E142" s="31" t="s">
        <v>368</v>
      </c>
      <c r="F142" s="32"/>
      <c r="G142" s="33"/>
      <c r="H142" s="34"/>
      <c r="I142" s="37"/>
      <c r="J142" s="38"/>
      <c r="K142" s="24"/>
      <c r="L142" s="38"/>
      <c r="M142" s="38"/>
      <c r="N142" s="38"/>
      <c r="O142" s="38"/>
      <c r="P142" s="39"/>
      <c r="Q142" s="26"/>
    </row>
    <row r="143" spans="1:17" ht="14.25">
      <c r="A143" s="27" t="s">
        <v>452</v>
      </c>
      <c r="B143" s="28" t="s">
        <v>453</v>
      </c>
      <c r="C143" s="29">
        <v>10</v>
      </c>
      <c r="D143" s="30">
        <f t="shared" si="0"/>
        <v>769.4</v>
      </c>
      <c r="E143" s="31" t="s">
        <v>454</v>
      </c>
      <c r="F143" s="32"/>
      <c r="G143" s="33"/>
      <c r="H143" s="34"/>
      <c r="I143" s="37"/>
      <c r="J143" s="38"/>
      <c r="K143" s="24"/>
      <c r="L143" s="38"/>
      <c r="M143" s="38"/>
      <c r="N143" s="38"/>
      <c r="O143" s="38"/>
      <c r="P143" s="39"/>
      <c r="Q143" s="26"/>
    </row>
    <row r="144" spans="1:17" ht="14.25">
      <c r="A144" s="27" t="s">
        <v>453</v>
      </c>
      <c r="B144" s="28" t="s">
        <v>455</v>
      </c>
      <c r="C144" s="29">
        <v>1.5</v>
      </c>
      <c r="D144" s="30">
        <f t="shared" si="0"/>
        <v>770.9</v>
      </c>
      <c r="E144" s="31" t="s">
        <v>456</v>
      </c>
      <c r="F144" s="32"/>
      <c r="G144" s="33"/>
      <c r="H144" s="34"/>
      <c r="I144" s="37"/>
      <c r="J144" s="38"/>
      <c r="K144" s="24"/>
      <c r="L144" s="38"/>
      <c r="M144" s="38"/>
      <c r="N144" s="38"/>
      <c r="O144" s="38"/>
      <c r="P144" s="39"/>
      <c r="Q144" s="26"/>
    </row>
    <row r="145" spans="1:17" ht="14.25">
      <c r="A145" s="27" t="s">
        <v>455</v>
      </c>
      <c r="B145" s="28" t="s">
        <v>457</v>
      </c>
      <c r="C145" s="29">
        <v>1.5</v>
      </c>
      <c r="D145" s="30">
        <f t="shared" si="0"/>
        <v>772.4</v>
      </c>
      <c r="E145" s="31" t="s">
        <v>458</v>
      </c>
      <c r="F145" s="32" t="s">
        <v>459</v>
      </c>
      <c r="G145" s="33">
        <v>54.332082</v>
      </c>
      <c r="H145" s="34">
        <v>13.122243</v>
      </c>
      <c r="I145" s="57" t="s">
        <v>460</v>
      </c>
      <c r="J145" s="24" t="s">
        <v>22</v>
      </c>
      <c r="K145" s="24" t="s">
        <v>457</v>
      </c>
      <c r="L145" s="24" t="s">
        <v>461</v>
      </c>
      <c r="M145" s="24" t="s">
        <v>462</v>
      </c>
      <c r="N145" s="24" t="s">
        <v>25</v>
      </c>
      <c r="O145" s="24" t="s">
        <v>463</v>
      </c>
      <c r="P145" s="58" t="s">
        <v>464</v>
      </c>
      <c r="Q145" s="26"/>
    </row>
    <row r="146" spans="1:17" ht="14.25">
      <c r="A146" s="27" t="s">
        <v>457</v>
      </c>
      <c r="B146" s="28" t="s">
        <v>465</v>
      </c>
      <c r="C146" s="29">
        <v>9</v>
      </c>
      <c r="D146" s="30">
        <f t="shared" si="0"/>
        <v>781.4</v>
      </c>
      <c r="E146" s="31" t="s">
        <v>458</v>
      </c>
      <c r="F146" s="32"/>
      <c r="G146" s="33"/>
      <c r="H146" s="34"/>
      <c r="I146" s="37"/>
      <c r="J146" s="38"/>
      <c r="K146" s="24"/>
      <c r="L146" s="38"/>
      <c r="M146" s="38"/>
      <c r="N146" s="38"/>
      <c r="O146" s="38"/>
      <c r="P146" s="39"/>
      <c r="Q146" s="26"/>
    </row>
    <row r="147" spans="1:17" ht="14.25">
      <c r="A147" s="27" t="s">
        <v>465</v>
      </c>
      <c r="B147" s="28" t="s">
        <v>466</v>
      </c>
      <c r="C147" s="29">
        <v>11.5</v>
      </c>
      <c r="D147" s="30">
        <f t="shared" si="0"/>
        <v>792.9</v>
      </c>
      <c r="E147" s="31" t="s">
        <v>187</v>
      </c>
      <c r="F147" s="32"/>
      <c r="G147" s="33"/>
      <c r="H147" s="34"/>
      <c r="I147" s="37"/>
      <c r="J147" s="38"/>
      <c r="K147" s="24"/>
      <c r="L147" s="38"/>
      <c r="M147" s="38"/>
      <c r="N147" s="38"/>
      <c r="O147" s="38"/>
      <c r="P147" s="39"/>
      <c r="Q147" s="26"/>
    </row>
    <row r="148" spans="1:17" ht="14.25">
      <c r="A148" s="27" t="s">
        <v>466</v>
      </c>
      <c r="B148" s="28" t="s">
        <v>467</v>
      </c>
      <c r="C148" s="29">
        <v>9</v>
      </c>
      <c r="D148" s="30">
        <f t="shared" si="0"/>
        <v>801.9</v>
      </c>
      <c r="E148" s="31" t="s">
        <v>468</v>
      </c>
      <c r="F148" s="32"/>
      <c r="G148" s="33"/>
      <c r="H148" s="34"/>
      <c r="I148" s="37"/>
      <c r="J148" s="38"/>
      <c r="K148" s="24"/>
      <c r="L148" s="38"/>
      <c r="M148" s="38"/>
      <c r="N148" s="38"/>
      <c r="O148" s="38"/>
      <c r="P148" s="39"/>
      <c r="Q148" s="26"/>
    </row>
    <row r="149" spans="1:17" ht="14.25">
      <c r="A149" s="40" t="s">
        <v>467</v>
      </c>
      <c r="B149" s="41" t="s">
        <v>469</v>
      </c>
      <c r="C149" s="42">
        <v>1</v>
      </c>
      <c r="D149" s="43">
        <f t="shared" si="0"/>
        <v>802.9</v>
      </c>
      <c r="E149" s="44" t="s">
        <v>283</v>
      </c>
      <c r="F149" s="32"/>
      <c r="G149" s="33"/>
      <c r="H149" s="34"/>
      <c r="I149" s="37"/>
      <c r="J149" s="38"/>
      <c r="K149" s="24"/>
      <c r="L149" s="38"/>
      <c r="M149" s="38"/>
      <c r="N149" s="38"/>
      <c r="O149" s="38"/>
      <c r="P149" s="39"/>
      <c r="Q149" s="26"/>
    </row>
    <row r="150" spans="1:17" ht="14.25">
      <c r="A150" s="40" t="s">
        <v>469</v>
      </c>
      <c r="B150" s="41" t="s">
        <v>470</v>
      </c>
      <c r="C150" s="42">
        <v>4</v>
      </c>
      <c r="D150" s="43">
        <f t="shared" si="0"/>
        <v>806.9</v>
      </c>
      <c r="E150" s="44" t="s">
        <v>283</v>
      </c>
      <c r="F150" s="32" t="s">
        <v>471</v>
      </c>
      <c r="G150" s="33">
        <v>54.460904</v>
      </c>
      <c r="H150" s="34">
        <v>13.135838</v>
      </c>
      <c r="I150" s="57" t="s">
        <v>472</v>
      </c>
      <c r="J150" s="24" t="s">
        <v>22</v>
      </c>
      <c r="K150" s="24" t="s">
        <v>470</v>
      </c>
      <c r="L150" s="24" t="s">
        <v>473</v>
      </c>
      <c r="M150" s="24" t="s">
        <v>474</v>
      </c>
      <c r="N150" s="24" t="s">
        <v>25</v>
      </c>
      <c r="O150" s="24" t="s">
        <v>475</v>
      </c>
      <c r="P150" s="58" t="s">
        <v>476</v>
      </c>
      <c r="Q150" s="26"/>
    </row>
    <row r="151" spans="1:17" ht="14.25">
      <c r="A151" s="40" t="s">
        <v>470</v>
      </c>
      <c r="B151" s="41" t="s">
        <v>477</v>
      </c>
      <c r="C151" s="42">
        <v>5</v>
      </c>
      <c r="D151" s="43">
        <f t="shared" si="0"/>
        <v>811.9</v>
      </c>
      <c r="E151" s="44" t="s">
        <v>283</v>
      </c>
      <c r="F151" s="32"/>
      <c r="G151" s="33"/>
      <c r="H151" s="34"/>
      <c r="I151" s="37"/>
      <c r="J151" s="38"/>
      <c r="K151" s="24"/>
      <c r="L151" s="38"/>
      <c r="M151" s="38"/>
      <c r="N151" s="38"/>
      <c r="O151" s="38"/>
      <c r="P151" s="39"/>
      <c r="Q151" s="26"/>
    </row>
    <row r="152" spans="1:17" ht="14.25">
      <c r="A152" s="40" t="s">
        <v>477</v>
      </c>
      <c r="B152" s="41" t="s">
        <v>469</v>
      </c>
      <c r="C152" s="42">
        <v>9</v>
      </c>
      <c r="D152" s="43">
        <f t="shared" si="0"/>
        <v>820.9</v>
      </c>
      <c r="E152" s="44" t="s">
        <v>283</v>
      </c>
      <c r="F152" s="32"/>
      <c r="G152" s="33"/>
      <c r="H152" s="34"/>
      <c r="I152" s="37"/>
      <c r="J152" s="38"/>
      <c r="K152" s="24"/>
      <c r="L152" s="38"/>
      <c r="M152" s="38"/>
      <c r="N152" s="38"/>
      <c r="O152" s="38"/>
      <c r="P152" s="39"/>
      <c r="Q152" s="26"/>
    </row>
    <row r="153" spans="1:17" ht="14.25">
      <c r="A153" s="40" t="s">
        <v>469</v>
      </c>
      <c r="B153" s="41" t="s">
        <v>467</v>
      </c>
      <c r="C153" s="42">
        <v>1</v>
      </c>
      <c r="D153" s="43">
        <f t="shared" si="0"/>
        <v>821.9</v>
      </c>
      <c r="E153" s="44" t="s">
        <v>283</v>
      </c>
      <c r="F153" s="32"/>
      <c r="G153" s="33"/>
      <c r="H153" s="34"/>
      <c r="I153" s="37"/>
      <c r="J153" s="38"/>
      <c r="K153" s="24"/>
      <c r="L153" s="38"/>
      <c r="M153" s="38"/>
      <c r="N153" s="38"/>
      <c r="O153" s="38"/>
      <c r="P153" s="39"/>
      <c r="Q153" s="26"/>
    </row>
    <row r="154" spans="1:17" ht="14.25">
      <c r="A154" s="40" t="s">
        <v>46</v>
      </c>
      <c r="B154" s="41"/>
      <c r="C154" s="42">
        <v>-20</v>
      </c>
      <c r="D154" s="43">
        <f t="shared" si="0"/>
        <v>801.9</v>
      </c>
      <c r="E154" s="44"/>
      <c r="F154" s="32"/>
      <c r="G154" s="33"/>
      <c r="H154" s="34"/>
      <c r="I154" s="37"/>
      <c r="J154" s="38"/>
      <c r="K154" s="24"/>
      <c r="L154" s="38"/>
      <c r="M154" s="38"/>
      <c r="N154" s="38"/>
      <c r="O154" s="38"/>
      <c r="P154" s="39"/>
      <c r="Q154" s="26"/>
    </row>
    <row r="155" spans="1:17" ht="14.25">
      <c r="A155" s="27" t="s">
        <v>467</v>
      </c>
      <c r="B155" s="28" t="s">
        <v>478</v>
      </c>
      <c r="C155" s="29">
        <v>6.5</v>
      </c>
      <c r="D155" s="30">
        <f t="shared" si="0"/>
        <v>808.4</v>
      </c>
      <c r="E155" s="31" t="s">
        <v>283</v>
      </c>
      <c r="F155" s="32"/>
      <c r="G155" s="33"/>
      <c r="H155" s="34"/>
      <c r="I155" s="37"/>
      <c r="J155" s="38"/>
      <c r="K155" s="24"/>
      <c r="L155" s="38"/>
      <c r="M155" s="38"/>
      <c r="N155" s="38"/>
      <c r="O155" s="38"/>
      <c r="P155" s="39"/>
      <c r="Q155" s="26"/>
    </row>
    <row r="156" spans="1:17" ht="14.25">
      <c r="A156" s="40" t="s">
        <v>478</v>
      </c>
      <c r="B156" s="41" t="s">
        <v>479</v>
      </c>
      <c r="C156" s="42">
        <v>1</v>
      </c>
      <c r="D156" s="43">
        <f t="shared" si="0"/>
        <v>809.4</v>
      </c>
      <c r="E156" s="44" t="s">
        <v>283</v>
      </c>
      <c r="F156" s="32" t="s">
        <v>480</v>
      </c>
      <c r="G156" s="33">
        <v>54.44785</v>
      </c>
      <c r="H156" s="34">
        <v>13.262116</v>
      </c>
      <c r="I156" s="57" t="s">
        <v>481</v>
      </c>
      <c r="J156" s="24" t="s">
        <v>22</v>
      </c>
      <c r="K156" s="24" t="s">
        <v>479</v>
      </c>
      <c r="L156" s="24" t="s">
        <v>482</v>
      </c>
      <c r="M156" s="24" t="s">
        <v>483</v>
      </c>
      <c r="N156" s="24" t="s">
        <v>25</v>
      </c>
      <c r="O156" s="24" t="s">
        <v>463</v>
      </c>
      <c r="P156" s="58" t="s">
        <v>484</v>
      </c>
      <c r="Q156" s="26"/>
    </row>
    <row r="157" spans="1:17" ht="14.25">
      <c r="A157" s="40" t="s">
        <v>479</v>
      </c>
      <c r="B157" s="41" t="s">
        <v>478</v>
      </c>
      <c r="C157" s="42">
        <v>1</v>
      </c>
      <c r="D157" s="43">
        <f t="shared" si="0"/>
        <v>810.4</v>
      </c>
      <c r="E157" s="44" t="s">
        <v>283</v>
      </c>
      <c r="F157" s="32"/>
      <c r="G157" s="33"/>
      <c r="H157" s="34"/>
      <c r="I157" s="37"/>
      <c r="J157" s="38"/>
      <c r="K157" s="24"/>
      <c r="L157" s="38"/>
      <c r="M157" s="38"/>
      <c r="N157" s="38"/>
      <c r="O157" s="38"/>
      <c r="P157" s="39"/>
      <c r="Q157" s="26"/>
    </row>
    <row r="158" spans="1:17" ht="14.25">
      <c r="A158" s="40" t="s">
        <v>46</v>
      </c>
      <c r="B158" s="41"/>
      <c r="C158" s="42">
        <v>-2</v>
      </c>
      <c r="D158" s="43">
        <f t="shared" si="0"/>
        <v>808.4</v>
      </c>
      <c r="E158" s="44"/>
      <c r="F158" s="32"/>
      <c r="G158" s="33"/>
      <c r="H158" s="34"/>
      <c r="I158" s="37"/>
      <c r="J158" s="38"/>
      <c r="K158" s="24"/>
      <c r="L158" s="38"/>
      <c r="M158" s="38"/>
      <c r="N158" s="38"/>
      <c r="O158" s="38"/>
      <c r="P158" s="39"/>
      <c r="Q158" s="26"/>
    </row>
    <row r="159" spans="1:17" ht="14.25">
      <c r="A159" s="27" t="s">
        <v>478</v>
      </c>
      <c r="B159" s="28" t="s">
        <v>485</v>
      </c>
      <c r="C159" s="29">
        <v>8</v>
      </c>
      <c r="D159" s="30">
        <f t="shared" si="0"/>
        <v>816.4</v>
      </c>
      <c r="E159" s="31" t="s">
        <v>486</v>
      </c>
      <c r="F159" s="32"/>
      <c r="G159" s="33"/>
      <c r="H159" s="34"/>
      <c r="I159" s="37"/>
      <c r="J159" s="38"/>
      <c r="K159" s="24"/>
      <c r="L159" s="38"/>
      <c r="M159" s="38"/>
      <c r="N159" s="38"/>
      <c r="O159" s="38"/>
      <c r="P159" s="39"/>
      <c r="Q159" s="26"/>
    </row>
    <row r="160" spans="1:17" ht="14.25">
      <c r="A160" s="27" t="s">
        <v>485</v>
      </c>
      <c r="B160" s="28" t="s">
        <v>487</v>
      </c>
      <c r="C160" s="29">
        <v>6.5</v>
      </c>
      <c r="D160" s="30">
        <f t="shared" si="0"/>
        <v>822.9</v>
      </c>
      <c r="E160" s="31" t="s">
        <v>286</v>
      </c>
      <c r="F160" s="32" t="s">
        <v>488</v>
      </c>
      <c r="G160" s="33">
        <v>54.516164</v>
      </c>
      <c r="H160" s="34">
        <v>13.164945</v>
      </c>
      <c r="I160" s="57" t="s">
        <v>489</v>
      </c>
      <c r="J160" s="24" t="s">
        <v>22</v>
      </c>
      <c r="K160" s="24" t="s">
        <v>487</v>
      </c>
      <c r="L160" s="24" t="s">
        <v>490</v>
      </c>
      <c r="M160" s="24" t="s">
        <v>491</v>
      </c>
      <c r="N160" s="24" t="s">
        <v>25</v>
      </c>
      <c r="O160" s="24" t="s">
        <v>475</v>
      </c>
      <c r="P160" s="58" t="s">
        <v>492</v>
      </c>
      <c r="Q160" s="26"/>
    </row>
    <row r="161" spans="1:17" ht="14.25">
      <c r="A161" s="27" t="s">
        <v>487</v>
      </c>
      <c r="B161" s="28" t="s">
        <v>493</v>
      </c>
      <c r="C161" s="29">
        <v>5</v>
      </c>
      <c r="D161" s="30">
        <f t="shared" si="0"/>
        <v>827.9</v>
      </c>
      <c r="E161" s="31" t="s">
        <v>286</v>
      </c>
      <c r="F161" s="32"/>
      <c r="G161" s="33"/>
      <c r="H161" s="34"/>
      <c r="I161" s="37"/>
      <c r="J161" s="38"/>
      <c r="K161" s="24"/>
      <c r="L161" s="38"/>
      <c r="M161" s="38"/>
      <c r="N161" s="38"/>
      <c r="O161" s="38"/>
      <c r="P161" s="39"/>
      <c r="Q161" s="26"/>
    </row>
    <row r="162" spans="1:17" ht="14.25">
      <c r="A162" s="27" t="s">
        <v>493</v>
      </c>
      <c r="B162" s="28" t="s">
        <v>494</v>
      </c>
      <c r="C162" s="29">
        <v>6.5</v>
      </c>
      <c r="D162" s="30">
        <f t="shared" si="0"/>
        <v>834.4</v>
      </c>
      <c r="E162" s="31" t="s">
        <v>286</v>
      </c>
      <c r="F162" s="32"/>
      <c r="G162" s="33"/>
      <c r="H162" s="34"/>
      <c r="I162" s="37"/>
      <c r="J162" s="38"/>
      <c r="K162" s="24"/>
      <c r="L162" s="38"/>
      <c r="M162" s="38"/>
      <c r="N162" s="38"/>
      <c r="O162" s="38"/>
      <c r="P162" s="39"/>
      <c r="Q162" s="26"/>
    </row>
    <row r="163" spans="1:17" ht="14.25">
      <c r="A163" s="27" t="s">
        <v>494</v>
      </c>
      <c r="B163" s="28" t="s">
        <v>495</v>
      </c>
      <c r="C163" s="29">
        <v>1.5</v>
      </c>
      <c r="D163" s="30">
        <f t="shared" si="0"/>
        <v>835.9</v>
      </c>
      <c r="E163" s="31" t="s">
        <v>286</v>
      </c>
      <c r="F163" s="32"/>
      <c r="G163" s="33"/>
      <c r="H163" s="34"/>
      <c r="I163" s="37"/>
      <c r="J163" s="38"/>
      <c r="K163" s="24"/>
      <c r="L163" s="38"/>
      <c r="M163" s="38"/>
      <c r="N163" s="38"/>
      <c r="O163" s="38"/>
      <c r="P163" s="39"/>
      <c r="Q163" s="26"/>
    </row>
    <row r="164" spans="1:17" ht="14.25">
      <c r="A164" s="27" t="s">
        <v>495</v>
      </c>
      <c r="B164" s="28" t="s">
        <v>496</v>
      </c>
      <c r="C164" s="29">
        <v>7</v>
      </c>
      <c r="D164" s="30">
        <f t="shared" si="0"/>
        <v>842.9</v>
      </c>
      <c r="E164" s="31" t="s">
        <v>497</v>
      </c>
      <c r="F164" s="32"/>
      <c r="G164" s="33"/>
      <c r="H164" s="34"/>
      <c r="I164" s="37"/>
      <c r="J164" s="38"/>
      <c r="K164" s="24"/>
      <c r="L164" s="38"/>
      <c r="M164" s="38"/>
      <c r="N164" s="38"/>
      <c r="O164" s="38"/>
      <c r="P164" s="39"/>
      <c r="Q164" s="26"/>
    </row>
    <row r="165" spans="1:17" ht="14.25">
      <c r="A165" s="27" t="s">
        <v>496</v>
      </c>
      <c r="B165" s="28" t="s">
        <v>498</v>
      </c>
      <c r="C165" s="29">
        <v>8</v>
      </c>
      <c r="D165" s="30">
        <f t="shared" si="0"/>
        <v>850.9</v>
      </c>
      <c r="E165" s="31" t="s">
        <v>499</v>
      </c>
      <c r="F165" s="32" t="s">
        <v>500</v>
      </c>
      <c r="G165" s="33">
        <v>54.629224</v>
      </c>
      <c r="H165" s="34">
        <v>13.222769</v>
      </c>
      <c r="I165" s="57" t="s">
        <v>501</v>
      </c>
      <c r="J165" s="24" t="s">
        <v>22</v>
      </c>
      <c r="K165" s="24" t="s">
        <v>498</v>
      </c>
      <c r="L165" s="24" t="s">
        <v>502</v>
      </c>
      <c r="M165" s="24" t="s">
        <v>503</v>
      </c>
      <c r="N165" s="24" t="s">
        <v>25</v>
      </c>
      <c r="O165" s="24" t="s">
        <v>463</v>
      </c>
      <c r="P165" s="58" t="s">
        <v>504</v>
      </c>
      <c r="Q165" s="26"/>
    </row>
    <row r="166" spans="1:17" ht="14.25">
      <c r="A166" s="27" t="s">
        <v>498</v>
      </c>
      <c r="B166" s="28" t="s">
        <v>505</v>
      </c>
      <c r="C166" s="29">
        <v>7.5</v>
      </c>
      <c r="D166" s="30">
        <f t="shared" si="0"/>
        <v>858.4</v>
      </c>
      <c r="E166" s="31" t="s">
        <v>499</v>
      </c>
      <c r="F166" s="32" t="s">
        <v>506</v>
      </c>
      <c r="G166" s="33">
        <v>54.663993</v>
      </c>
      <c r="H166" s="34">
        <v>13.270045</v>
      </c>
      <c r="I166" s="57" t="s">
        <v>507</v>
      </c>
      <c r="J166" s="24" t="s">
        <v>22</v>
      </c>
      <c r="K166" s="24" t="s">
        <v>505</v>
      </c>
      <c r="L166" s="24" t="s">
        <v>508</v>
      </c>
      <c r="M166" s="24" t="s">
        <v>509</v>
      </c>
      <c r="N166" s="24" t="s">
        <v>25</v>
      </c>
      <c r="O166" s="24" t="s">
        <v>510</v>
      </c>
      <c r="P166" s="58" t="s">
        <v>511</v>
      </c>
      <c r="Q166" s="26"/>
    </row>
    <row r="167" spans="1:17" ht="14.25">
      <c r="A167" s="27"/>
      <c r="B167" s="28"/>
      <c r="C167" s="29"/>
      <c r="D167" s="30">
        <f t="shared" si="0"/>
        <v>858.4</v>
      </c>
      <c r="E167" s="31" t="s">
        <v>499</v>
      </c>
      <c r="F167" s="32" t="s">
        <v>512</v>
      </c>
      <c r="G167" s="33">
        <v>54.668226</v>
      </c>
      <c r="H167" s="34">
        <v>13.304775</v>
      </c>
      <c r="I167" s="57" t="s">
        <v>513</v>
      </c>
      <c r="J167" s="24" t="s">
        <v>22</v>
      </c>
      <c r="K167" s="24" t="s">
        <v>505</v>
      </c>
      <c r="L167" s="24" t="s">
        <v>514</v>
      </c>
      <c r="M167" s="24" t="s">
        <v>515</v>
      </c>
      <c r="N167" s="24" t="s">
        <v>25</v>
      </c>
      <c r="O167" s="24" t="s">
        <v>510</v>
      </c>
      <c r="P167" s="58" t="s">
        <v>516</v>
      </c>
      <c r="Q167" s="26"/>
    </row>
    <row r="168" spans="1:17" ht="14.25">
      <c r="A168" s="27" t="s">
        <v>505</v>
      </c>
      <c r="B168" s="28" t="s">
        <v>517</v>
      </c>
      <c r="C168" s="29">
        <v>15</v>
      </c>
      <c r="D168" s="30">
        <f t="shared" si="0"/>
        <v>873.4</v>
      </c>
      <c r="E168" s="31" t="s">
        <v>499</v>
      </c>
      <c r="F168" s="32"/>
      <c r="G168" s="33"/>
      <c r="H168" s="34"/>
      <c r="I168" s="37"/>
      <c r="J168" s="38"/>
      <c r="K168" s="24"/>
      <c r="L168" s="38"/>
      <c r="M168" s="38"/>
      <c r="N168" s="38"/>
      <c r="O168" s="38"/>
      <c r="P168" s="39"/>
      <c r="Q168" s="26"/>
    </row>
    <row r="169" spans="1:17" ht="14.25">
      <c r="A169" s="27" t="s">
        <v>517</v>
      </c>
      <c r="B169" s="28" t="s">
        <v>518</v>
      </c>
      <c r="C169" s="29">
        <v>7.5</v>
      </c>
      <c r="D169" s="30">
        <f t="shared" si="0"/>
        <v>880.9</v>
      </c>
      <c r="E169" s="31" t="s">
        <v>499</v>
      </c>
      <c r="F169" s="32" t="s">
        <v>519</v>
      </c>
      <c r="G169" s="33">
        <v>54.627541</v>
      </c>
      <c r="H169" s="34">
        <v>13.370924</v>
      </c>
      <c r="I169" s="37" t="s">
        <v>520</v>
      </c>
      <c r="J169" s="38" t="s">
        <v>22</v>
      </c>
      <c r="K169" s="24" t="s">
        <v>518</v>
      </c>
      <c r="L169" s="38" t="s">
        <v>521</v>
      </c>
      <c r="M169" s="38" t="s">
        <v>522</v>
      </c>
      <c r="N169" s="38" t="s">
        <v>25</v>
      </c>
      <c r="O169" s="38" t="s">
        <v>26</v>
      </c>
      <c r="P169" s="25" t="s">
        <v>523</v>
      </c>
      <c r="Q169" s="26"/>
    </row>
    <row r="170" spans="1:17" ht="14.25">
      <c r="A170" s="27"/>
      <c r="B170" s="28"/>
      <c r="C170" s="29"/>
      <c r="D170" s="30">
        <f t="shared" si="0"/>
        <v>880.9</v>
      </c>
      <c r="E170" s="31" t="s">
        <v>499</v>
      </c>
      <c r="F170" s="32" t="s">
        <v>524</v>
      </c>
      <c r="G170" s="33">
        <v>54.634444</v>
      </c>
      <c r="H170" s="34">
        <v>13.373333</v>
      </c>
      <c r="I170" s="57" t="s">
        <v>525</v>
      </c>
      <c r="J170" s="24" t="s">
        <v>22</v>
      </c>
      <c r="K170" s="24" t="s">
        <v>518</v>
      </c>
      <c r="L170" s="24" t="s">
        <v>526</v>
      </c>
      <c r="M170" s="24" t="s">
        <v>527</v>
      </c>
      <c r="N170" s="24" t="s">
        <v>25</v>
      </c>
      <c r="O170" s="24" t="s">
        <v>510</v>
      </c>
      <c r="P170" s="58" t="s">
        <v>528</v>
      </c>
      <c r="Q170" s="26"/>
    </row>
    <row r="171" spans="1:17" ht="14.25">
      <c r="A171" s="27" t="s">
        <v>518</v>
      </c>
      <c r="B171" s="28" t="s">
        <v>529</v>
      </c>
      <c r="C171" s="29">
        <v>1</v>
      </c>
      <c r="D171" s="30">
        <f t="shared" si="0"/>
        <v>881.9</v>
      </c>
      <c r="E171" s="31" t="s">
        <v>499</v>
      </c>
      <c r="F171" s="32"/>
      <c r="G171" s="33"/>
      <c r="H171" s="34"/>
      <c r="I171" s="37"/>
      <c r="J171" s="38"/>
      <c r="K171" s="24"/>
      <c r="L171" s="38"/>
      <c r="M171" s="38"/>
      <c r="N171" s="38"/>
      <c r="O171" s="38"/>
      <c r="P171" s="39"/>
      <c r="Q171" s="26"/>
    </row>
    <row r="172" spans="1:17" ht="14.25">
      <c r="A172" s="27" t="s">
        <v>529</v>
      </c>
      <c r="B172" s="28" t="s">
        <v>530</v>
      </c>
      <c r="C172" s="29">
        <v>2</v>
      </c>
      <c r="D172" s="30">
        <f t="shared" si="0"/>
        <v>883.9</v>
      </c>
      <c r="E172" s="31" t="s">
        <v>531</v>
      </c>
      <c r="F172" s="32" t="s">
        <v>532</v>
      </c>
      <c r="G172" s="33">
        <v>54.609493</v>
      </c>
      <c r="H172" s="34">
        <v>13.378889</v>
      </c>
      <c r="I172" s="57" t="s">
        <v>533</v>
      </c>
      <c r="J172" s="24" t="s">
        <v>22</v>
      </c>
      <c r="K172" s="24" t="s">
        <v>530</v>
      </c>
      <c r="L172" s="24" t="s">
        <v>534</v>
      </c>
      <c r="M172" s="24" t="s">
        <v>535</v>
      </c>
      <c r="N172" s="24" t="s">
        <v>25</v>
      </c>
      <c r="O172" s="24" t="s">
        <v>510</v>
      </c>
      <c r="P172" s="58" t="s">
        <v>536</v>
      </c>
      <c r="Q172" s="26"/>
    </row>
    <row r="173" spans="1:17" ht="14.25">
      <c r="A173" s="27" t="s">
        <v>530</v>
      </c>
      <c r="B173" s="28" t="s">
        <v>537</v>
      </c>
      <c r="C173" s="29">
        <v>8</v>
      </c>
      <c r="D173" s="30">
        <f t="shared" si="0"/>
        <v>891.9</v>
      </c>
      <c r="E173" s="31" t="s">
        <v>531</v>
      </c>
      <c r="F173" s="32"/>
      <c r="G173" s="33"/>
      <c r="H173" s="34"/>
      <c r="I173" s="37"/>
      <c r="J173" s="38"/>
      <c r="K173" s="24"/>
      <c r="L173" s="38"/>
      <c r="M173" s="38"/>
      <c r="N173" s="38"/>
      <c r="O173" s="38"/>
      <c r="P173" s="39"/>
      <c r="Q173" s="26"/>
    </row>
    <row r="174" spans="1:17" ht="14.25">
      <c r="A174" s="27" t="s">
        <v>537</v>
      </c>
      <c r="B174" s="28" t="s">
        <v>538</v>
      </c>
      <c r="C174" s="29">
        <v>2</v>
      </c>
      <c r="D174" s="30">
        <f t="shared" si="0"/>
        <v>893.9</v>
      </c>
      <c r="E174" s="31" t="s">
        <v>531</v>
      </c>
      <c r="F174" s="32"/>
      <c r="G174" s="33"/>
      <c r="H174" s="34"/>
      <c r="I174" s="37"/>
      <c r="J174" s="38"/>
      <c r="K174" s="24"/>
      <c r="L174" s="38"/>
      <c r="M174" s="38"/>
      <c r="N174" s="38"/>
      <c r="O174" s="38"/>
      <c r="P174" s="39"/>
      <c r="Q174" s="26"/>
    </row>
    <row r="175" spans="1:17" ht="14.25">
      <c r="A175" s="27" t="s">
        <v>538</v>
      </c>
      <c r="B175" s="28" t="s">
        <v>539</v>
      </c>
      <c r="C175" s="29">
        <v>5</v>
      </c>
      <c r="D175" s="30">
        <f t="shared" si="0"/>
        <v>898.9</v>
      </c>
      <c r="E175" s="31" t="s">
        <v>301</v>
      </c>
      <c r="F175" s="32"/>
      <c r="G175" s="33"/>
      <c r="H175" s="34"/>
      <c r="I175" s="37"/>
      <c r="J175" s="38"/>
      <c r="K175" s="24"/>
      <c r="L175" s="38"/>
      <c r="M175" s="38"/>
      <c r="N175" s="38"/>
      <c r="O175" s="38"/>
      <c r="P175" s="39"/>
      <c r="Q175" s="26"/>
    </row>
    <row r="176" spans="1:17" ht="14.25">
      <c r="A176" s="40" t="s">
        <v>539</v>
      </c>
      <c r="B176" s="41" t="s">
        <v>540</v>
      </c>
      <c r="C176" s="42">
        <v>2</v>
      </c>
      <c r="D176" s="43">
        <f t="shared" si="0"/>
        <v>900.9</v>
      </c>
      <c r="E176" s="44" t="s">
        <v>301</v>
      </c>
      <c r="F176" s="32" t="s">
        <v>541</v>
      </c>
      <c r="G176" s="33">
        <v>54.543633</v>
      </c>
      <c r="H176" s="34">
        <v>13.507472</v>
      </c>
      <c r="I176" s="37" t="s">
        <v>542</v>
      </c>
      <c r="J176" s="38" t="s">
        <v>22</v>
      </c>
      <c r="K176" s="24" t="s">
        <v>540</v>
      </c>
      <c r="L176" s="38" t="s">
        <v>543</v>
      </c>
      <c r="M176" s="38" t="s">
        <v>544</v>
      </c>
      <c r="N176" s="38" t="s">
        <v>26</v>
      </c>
      <c r="O176" s="38" t="s">
        <v>26</v>
      </c>
      <c r="P176" s="25" t="s">
        <v>545</v>
      </c>
      <c r="Q176" s="26"/>
    </row>
    <row r="177" spans="1:17" ht="14.25">
      <c r="A177" s="40" t="s">
        <v>540</v>
      </c>
      <c r="B177" s="41" t="s">
        <v>539</v>
      </c>
      <c r="C177" s="42">
        <v>2</v>
      </c>
      <c r="D177" s="43">
        <f t="shared" si="0"/>
        <v>902.9</v>
      </c>
      <c r="E177" s="44" t="s">
        <v>301</v>
      </c>
      <c r="F177" s="32"/>
      <c r="G177" s="33"/>
      <c r="H177" s="34"/>
      <c r="I177" s="37"/>
      <c r="J177" s="38"/>
      <c r="K177" s="24"/>
      <c r="L177" s="38"/>
      <c r="M177" s="38"/>
      <c r="N177" s="38"/>
      <c r="O177" s="38"/>
      <c r="P177" s="39"/>
      <c r="Q177" s="26"/>
    </row>
    <row r="178" spans="1:17" ht="14.25">
      <c r="A178" s="40" t="s">
        <v>46</v>
      </c>
      <c r="B178" s="41"/>
      <c r="C178" s="42">
        <v>-4</v>
      </c>
      <c r="D178" s="43">
        <f t="shared" si="0"/>
        <v>898.9</v>
      </c>
      <c r="E178" s="44"/>
      <c r="F178" s="32"/>
      <c r="G178" s="33"/>
      <c r="H178" s="34"/>
      <c r="I178" s="37"/>
      <c r="J178" s="38"/>
      <c r="K178" s="24"/>
      <c r="L178" s="38"/>
      <c r="M178" s="38"/>
      <c r="N178" s="38"/>
      <c r="O178" s="38"/>
      <c r="P178" s="39"/>
      <c r="Q178" s="26"/>
    </row>
    <row r="179" spans="1:17" ht="14.25">
      <c r="A179" s="27" t="s">
        <v>538</v>
      </c>
      <c r="B179" s="28" t="s">
        <v>546</v>
      </c>
      <c r="C179" s="29">
        <v>7.5</v>
      </c>
      <c r="D179" s="30">
        <f t="shared" si="0"/>
        <v>906.4</v>
      </c>
      <c r="E179" s="31" t="s">
        <v>301</v>
      </c>
      <c r="F179" s="32" t="s">
        <v>547</v>
      </c>
      <c r="G179" s="33">
        <v>54.568935</v>
      </c>
      <c r="H179" s="34">
        <v>13.614269</v>
      </c>
      <c r="I179" s="57" t="s">
        <v>548</v>
      </c>
      <c r="J179" s="24" t="s">
        <v>22</v>
      </c>
      <c r="K179" s="24" t="s">
        <v>546</v>
      </c>
      <c r="L179" s="38" t="s">
        <v>549</v>
      </c>
      <c r="M179" s="24" t="s">
        <v>550</v>
      </c>
      <c r="N179" s="24" t="s">
        <v>25</v>
      </c>
      <c r="O179" s="24" t="s">
        <v>551</v>
      </c>
      <c r="P179" s="58" t="s">
        <v>552</v>
      </c>
      <c r="Q179" s="26"/>
    </row>
    <row r="180" spans="1:17" ht="14.25">
      <c r="A180" s="27" t="s">
        <v>546</v>
      </c>
      <c r="B180" s="28" t="s">
        <v>553</v>
      </c>
      <c r="C180" s="29">
        <v>2</v>
      </c>
      <c r="D180" s="30">
        <f t="shared" si="0"/>
        <v>908.4</v>
      </c>
      <c r="E180" s="31" t="s">
        <v>301</v>
      </c>
      <c r="F180" s="32"/>
      <c r="G180" s="33"/>
      <c r="H180" s="34"/>
      <c r="I180" s="37"/>
      <c r="J180" s="38"/>
      <c r="K180" s="24"/>
      <c r="L180" s="38"/>
      <c r="M180" s="38"/>
      <c r="N180" s="38"/>
      <c r="O180" s="38"/>
      <c r="P180" s="39"/>
      <c r="Q180" s="26"/>
    </row>
    <row r="181" spans="1:17" ht="14.25">
      <c r="A181" s="27" t="s">
        <v>553</v>
      </c>
      <c r="B181" s="28" t="s">
        <v>554</v>
      </c>
      <c r="C181" s="29">
        <v>11</v>
      </c>
      <c r="D181" s="30">
        <f t="shared" si="0"/>
        <v>919.4</v>
      </c>
      <c r="E181" s="31" t="s">
        <v>301</v>
      </c>
      <c r="F181" s="32"/>
      <c r="G181" s="33"/>
      <c r="H181" s="34"/>
      <c r="I181" s="37"/>
      <c r="J181" s="38"/>
      <c r="K181" s="24"/>
      <c r="L181" s="38"/>
      <c r="M181" s="38"/>
      <c r="N181" s="38"/>
      <c r="O181" s="38"/>
      <c r="P181" s="39"/>
      <c r="Q181" s="26"/>
    </row>
    <row r="182" spans="1:17" ht="14.25">
      <c r="A182" s="27" t="s">
        <v>554</v>
      </c>
      <c r="B182" s="28" t="s">
        <v>555</v>
      </c>
      <c r="C182" s="29">
        <v>13</v>
      </c>
      <c r="D182" s="30">
        <f t="shared" si="0"/>
        <v>932.4</v>
      </c>
      <c r="E182" s="31" t="s">
        <v>556</v>
      </c>
      <c r="F182" s="32" t="s">
        <v>557</v>
      </c>
      <c r="G182" s="33">
        <v>54.424094</v>
      </c>
      <c r="H182" s="34">
        <v>13.578166</v>
      </c>
      <c r="I182" s="57" t="s">
        <v>558</v>
      </c>
      <c r="J182" s="24" t="s">
        <v>22</v>
      </c>
      <c r="K182" s="24" t="s">
        <v>555</v>
      </c>
      <c r="L182" s="24" t="s">
        <v>559</v>
      </c>
      <c r="M182" s="24" t="s">
        <v>560</v>
      </c>
      <c r="N182" s="24" t="s">
        <v>25</v>
      </c>
      <c r="O182" s="24" t="s">
        <v>510</v>
      </c>
      <c r="P182" s="58" t="s">
        <v>561</v>
      </c>
      <c r="Q182" s="26"/>
    </row>
    <row r="183" spans="1:17" ht="14.25">
      <c r="A183" s="27" t="s">
        <v>555</v>
      </c>
      <c r="B183" s="28" t="s">
        <v>562</v>
      </c>
      <c r="C183" s="29">
        <v>5</v>
      </c>
      <c r="D183" s="30">
        <f t="shared" si="0"/>
        <v>937.4</v>
      </c>
      <c r="E183" s="31"/>
      <c r="F183" s="32"/>
      <c r="G183" s="33"/>
      <c r="H183" s="34"/>
      <c r="I183" s="37"/>
      <c r="J183" s="38"/>
      <c r="K183" s="24"/>
      <c r="L183" s="38"/>
      <c r="M183" s="38"/>
      <c r="N183" s="38"/>
      <c r="O183" s="38"/>
      <c r="P183" s="39"/>
      <c r="Q183" s="26"/>
    </row>
    <row r="184" spans="1:17" ht="14.25">
      <c r="A184" s="27" t="s">
        <v>562</v>
      </c>
      <c r="B184" s="28" t="s">
        <v>563</v>
      </c>
      <c r="C184" s="29">
        <v>5</v>
      </c>
      <c r="D184" s="30">
        <f t="shared" si="0"/>
        <v>942.4</v>
      </c>
      <c r="E184" s="31" t="s">
        <v>556</v>
      </c>
      <c r="F184" s="32"/>
      <c r="G184" s="33"/>
      <c r="H184" s="34"/>
      <c r="I184" s="37"/>
      <c r="J184" s="38"/>
      <c r="K184" s="24"/>
      <c r="L184" s="38"/>
      <c r="M184" s="38"/>
      <c r="N184" s="38"/>
      <c r="O184" s="38"/>
      <c r="P184" s="39"/>
      <c r="Q184" s="26"/>
    </row>
    <row r="185" spans="1:17" ht="14.25">
      <c r="A185" s="27" t="s">
        <v>563</v>
      </c>
      <c r="B185" s="28" t="s">
        <v>564</v>
      </c>
      <c r="C185" s="29">
        <v>7.5</v>
      </c>
      <c r="D185" s="30">
        <f t="shared" si="0"/>
        <v>949.9</v>
      </c>
      <c r="E185" s="31" t="s">
        <v>565</v>
      </c>
      <c r="F185" s="32"/>
      <c r="G185" s="33"/>
      <c r="H185" s="34"/>
      <c r="I185" s="37"/>
      <c r="J185" s="38"/>
      <c r="K185" s="24"/>
      <c r="L185" s="38"/>
      <c r="M185" s="38"/>
      <c r="N185" s="38"/>
      <c r="O185" s="38"/>
      <c r="P185" s="39"/>
      <c r="Q185" s="26"/>
    </row>
    <row r="186" spans="1:17" ht="14.25">
      <c r="A186" s="27" t="s">
        <v>564</v>
      </c>
      <c r="B186" s="28" t="s">
        <v>566</v>
      </c>
      <c r="C186" s="29">
        <v>1.5</v>
      </c>
      <c r="D186" s="30">
        <f t="shared" si="0"/>
        <v>951.4</v>
      </c>
      <c r="E186" s="31" t="s">
        <v>565</v>
      </c>
      <c r="F186" s="32"/>
      <c r="G186" s="33"/>
      <c r="H186" s="34"/>
      <c r="I186" s="37"/>
      <c r="J186" s="38"/>
      <c r="K186" s="24"/>
      <c r="L186" s="38"/>
      <c r="M186" s="38"/>
      <c r="N186" s="38"/>
      <c r="O186" s="38"/>
      <c r="P186" s="39"/>
      <c r="Q186" s="26"/>
    </row>
    <row r="187" spans="1:17" ht="14.25">
      <c r="A187" s="27" t="s">
        <v>566</v>
      </c>
      <c r="B187" s="28" t="s">
        <v>567</v>
      </c>
      <c r="C187" s="29">
        <v>3</v>
      </c>
      <c r="D187" s="30">
        <f t="shared" si="0"/>
        <v>954.4</v>
      </c>
      <c r="E187" s="31" t="s">
        <v>565</v>
      </c>
      <c r="F187" s="32" t="s">
        <v>568</v>
      </c>
      <c r="G187" s="33">
        <v>54.346099</v>
      </c>
      <c r="H187" s="34">
        <v>13.741702</v>
      </c>
      <c r="I187" s="37" t="s">
        <v>569</v>
      </c>
      <c r="J187" s="38" t="s">
        <v>22</v>
      </c>
      <c r="K187" s="24" t="s">
        <v>567</v>
      </c>
      <c r="L187" s="38" t="s">
        <v>570</v>
      </c>
      <c r="M187" s="38" t="s">
        <v>571</v>
      </c>
      <c r="N187" s="38" t="s">
        <v>25</v>
      </c>
      <c r="O187" s="38" t="s">
        <v>26</v>
      </c>
      <c r="P187" s="25" t="s">
        <v>572</v>
      </c>
      <c r="Q187" s="26"/>
    </row>
    <row r="188" spans="1:17" ht="14.25">
      <c r="A188" s="27" t="s">
        <v>567</v>
      </c>
      <c r="B188" s="28" t="s">
        <v>573</v>
      </c>
      <c r="C188" s="29">
        <v>4</v>
      </c>
      <c r="D188" s="30">
        <f t="shared" si="0"/>
        <v>958.4</v>
      </c>
      <c r="E188" s="31" t="s">
        <v>565</v>
      </c>
      <c r="F188" s="32" t="s">
        <v>574</v>
      </c>
      <c r="G188" s="33">
        <v>54.317186</v>
      </c>
      <c r="H188" s="34">
        <v>13.72025</v>
      </c>
      <c r="I188" s="37" t="s">
        <v>575</v>
      </c>
      <c r="J188" s="38" t="s">
        <v>22</v>
      </c>
      <c r="K188" s="24" t="s">
        <v>573</v>
      </c>
      <c r="L188" s="38" t="s">
        <v>576</v>
      </c>
      <c r="M188" s="38" t="s">
        <v>577</v>
      </c>
      <c r="N188" s="38" t="s">
        <v>25</v>
      </c>
      <c r="O188" s="38" t="s">
        <v>26</v>
      </c>
      <c r="P188" s="25" t="s">
        <v>578</v>
      </c>
      <c r="Q188" s="26"/>
    </row>
    <row r="189" spans="1:17" ht="14.25">
      <c r="A189" s="40" t="s">
        <v>573</v>
      </c>
      <c r="B189" s="41" t="s">
        <v>579</v>
      </c>
      <c r="C189" s="42">
        <v>2</v>
      </c>
      <c r="D189" s="43">
        <f t="shared" si="0"/>
        <v>960.4</v>
      </c>
      <c r="E189" s="44" t="s">
        <v>565</v>
      </c>
      <c r="F189" s="32"/>
      <c r="G189" s="33"/>
      <c r="H189" s="34"/>
      <c r="I189" s="37"/>
      <c r="J189" s="38"/>
      <c r="K189" s="24"/>
      <c r="L189" s="38"/>
      <c r="M189" s="38"/>
      <c r="N189" s="38"/>
      <c r="O189" s="38"/>
      <c r="P189" s="39"/>
      <c r="Q189" s="26"/>
    </row>
    <row r="190" spans="1:17" ht="14.25">
      <c r="A190" s="40" t="s">
        <v>579</v>
      </c>
      <c r="B190" s="41" t="s">
        <v>580</v>
      </c>
      <c r="C190" s="42">
        <v>3</v>
      </c>
      <c r="D190" s="43">
        <f t="shared" si="0"/>
        <v>963.4</v>
      </c>
      <c r="E190" s="44" t="s">
        <v>565</v>
      </c>
      <c r="F190" s="32" t="s">
        <v>581</v>
      </c>
      <c r="G190" s="33">
        <v>54.279728</v>
      </c>
      <c r="H190" s="34">
        <v>13.714584</v>
      </c>
      <c r="I190" s="37" t="s">
        <v>582</v>
      </c>
      <c r="J190" s="24" t="s">
        <v>22</v>
      </c>
      <c r="K190" s="24" t="s">
        <v>580</v>
      </c>
      <c r="L190" s="24" t="s">
        <v>583</v>
      </c>
      <c r="M190" s="24" t="s">
        <v>584</v>
      </c>
      <c r="N190" s="24" t="s">
        <v>25</v>
      </c>
      <c r="O190" s="24" t="s">
        <v>510</v>
      </c>
      <c r="P190" s="58" t="s">
        <v>585</v>
      </c>
      <c r="Q190" s="26"/>
    </row>
    <row r="191" spans="1:17" ht="14.25">
      <c r="A191" s="40" t="s">
        <v>580</v>
      </c>
      <c r="B191" s="41" t="s">
        <v>586</v>
      </c>
      <c r="C191" s="42">
        <v>3</v>
      </c>
      <c r="D191" s="43">
        <f t="shared" si="0"/>
        <v>966.4</v>
      </c>
      <c r="E191" s="44" t="s">
        <v>565</v>
      </c>
      <c r="F191" s="32" t="s">
        <v>587</v>
      </c>
      <c r="G191" s="33">
        <v>54.281554</v>
      </c>
      <c r="H191" s="34">
        <v>13.690627</v>
      </c>
      <c r="I191" s="37" t="s">
        <v>588</v>
      </c>
      <c r="J191" s="38" t="s">
        <v>22</v>
      </c>
      <c r="K191" s="24" t="s">
        <v>586</v>
      </c>
      <c r="L191" s="38" t="s">
        <v>589</v>
      </c>
      <c r="M191" s="38" t="s">
        <v>590</v>
      </c>
      <c r="N191" s="38" t="s">
        <v>25</v>
      </c>
      <c r="O191" s="38" t="s">
        <v>26</v>
      </c>
      <c r="P191" s="25" t="s">
        <v>591</v>
      </c>
      <c r="Q191" s="26"/>
    </row>
    <row r="192" spans="1:17" ht="14.25">
      <c r="A192" s="40" t="s">
        <v>586</v>
      </c>
      <c r="B192" s="41" t="s">
        <v>580</v>
      </c>
      <c r="C192" s="42">
        <v>3</v>
      </c>
      <c r="D192" s="43">
        <f t="shared" si="0"/>
        <v>969.4</v>
      </c>
      <c r="E192" s="44" t="s">
        <v>565</v>
      </c>
      <c r="F192" s="32" t="s">
        <v>581</v>
      </c>
      <c r="G192" s="33"/>
      <c r="H192" s="34"/>
      <c r="I192" s="37" t="s">
        <v>108</v>
      </c>
      <c r="J192" s="38"/>
      <c r="K192" s="24"/>
      <c r="L192" s="38"/>
      <c r="M192" s="38"/>
      <c r="N192" s="38"/>
      <c r="O192" s="38"/>
      <c r="P192" s="39"/>
      <c r="Q192" s="26"/>
    </row>
    <row r="193" spans="1:17" ht="14.25">
      <c r="A193" s="40" t="s">
        <v>580</v>
      </c>
      <c r="B193" s="41" t="s">
        <v>579</v>
      </c>
      <c r="C193" s="42">
        <v>3</v>
      </c>
      <c r="D193" s="43">
        <f t="shared" si="0"/>
        <v>972.4</v>
      </c>
      <c r="E193" s="44" t="s">
        <v>565</v>
      </c>
      <c r="F193" s="32"/>
      <c r="G193" s="33"/>
      <c r="H193" s="34"/>
      <c r="I193" s="37"/>
      <c r="J193" s="38"/>
      <c r="K193" s="24"/>
      <c r="L193" s="38"/>
      <c r="M193" s="38"/>
      <c r="N193" s="38"/>
      <c r="O193" s="38"/>
      <c r="P193" s="39"/>
      <c r="Q193" s="26"/>
    </row>
    <row r="194" spans="1:17" ht="14.25">
      <c r="A194" s="40" t="s">
        <v>579</v>
      </c>
      <c r="B194" s="41" t="s">
        <v>592</v>
      </c>
      <c r="C194" s="42">
        <v>3</v>
      </c>
      <c r="D194" s="43">
        <f t="shared" si="0"/>
        <v>975.4</v>
      </c>
      <c r="E194" s="44" t="s">
        <v>565</v>
      </c>
      <c r="F194" s="32" t="s">
        <v>593</v>
      </c>
      <c r="G194" s="33">
        <v>54.30738</v>
      </c>
      <c r="H194" s="34">
        <v>13.687172</v>
      </c>
      <c r="I194" s="57" t="s">
        <v>594</v>
      </c>
      <c r="J194" s="24" t="s">
        <v>22</v>
      </c>
      <c r="K194" s="24" t="s">
        <v>592</v>
      </c>
      <c r="L194" s="24" t="s">
        <v>595</v>
      </c>
      <c r="M194" s="24" t="s">
        <v>596</v>
      </c>
      <c r="N194" s="24" t="s">
        <v>25</v>
      </c>
      <c r="O194" s="24" t="s">
        <v>510</v>
      </c>
      <c r="P194" s="58" t="s">
        <v>597</v>
      </c>
      <c r="Q194" s="26"/>
    </row>
    <row r="195" spans="1:17" ht="14.25">
      <c r="A195" s="40" t="s">
        <v>592</v>
      </c>
      <c r="B195" s="41" t="s">
        <v>579</v>
      </c>
      <c r="C195" s="42">
        <v>3</v>
      </c>
      <c r="D195" s="43">
        <f t="shared" si="0"/>
        <v>978.4</v>
      </c>
      <c r="E195" s="44" t="s">
        <v>565</v>
      </c>
      <c r="F195" s="32"/>
      <c r="G195" s="33"/>
      <c r="H195" s="34"/>
      <c r="I195" s="37"/>
      <c r="J195" s="38"/>
      <c r="K195" s="24"/>
      <c r="L195" s="38"/>
      <c r="M195" s="38"/>
      <c r="N195" s="38"/>
      <c r="O195" s="38"/>
      <c r="P195" s="39"/>
      <c r="Q195" s="26"/>
    </row>
    <row r="196" spans="1:17" ht="14.25">
      <c r="A196" s="40" t="s">
        <v>579</v>
      </c>
      <c r="B196" s="41" t="s">
        <v>573</v>
      </c>
      <c r="C196" s="42">
        <v>2</v>
      </c>
      <c r="D196" s="43">
        <f t="shared" si="0"/>
        <v>980.4</v>
      </c>
      <c r="E196" s="44">
        <v>89</v>
      </c>
      <c r="F196" s="32" t="s">
        <v>598</v>
      </c>
      <c r="G196" s="33"/>
      <c r="H196" s="34"/>
      <c r="I196" s="37" t="s">
        <v>108</v>
      </c>
      <c r="J196" s="38"/>
      <c r="K196" s="24"/>
      <c r="L196" s="38"/>
      <c r="M196" s="38"/>
      <c r="N196" s="38"/>
      <c r="O196" s="38"/>
      <c r="P196" s="39"/>
      <c r="Q196" s="26"/>
    </row>
    <row r="197" spans="1:17" ht="14.25">
      <c r="A197" s="40" t="s">
        <v>46</v>
      </c>
      <c r="B197" s="41"/>
      <c r="C197" s="42">
        <v>-22</v>
      </c>
      <c r="D197" s="43">
        <f t="shared" si="0"/>
        <v>958.4</v>
      </c>
      <c r="E197" s="44"/>
      <c r="F197" s="32"/>
      <c r="G197" s="33"/>
      <c r="H197" s="34"/>
      <c r="I197" s="37"/>
      <c r="J197" s="38"/>
      <c r="K197" s="24"/>
      <c r="L197" s="38"/>
      <c r="M197" s="38"/>
      <c r="N197" s="38"/>
      <c r="O197" s="38"/>
      <c r="P197" s="39"/>
      <c r="Q197" s="26"/>
    </row>
    <row r="198" spans="1:17" ht="14.25">
      <c r="A198" s="27" t="s">
        <v>573</v>
      </c>
      <c r="B198" s="28" t="s">
        <v>599</v>
      </c>
      <c r="C198" s="29">
        <v>4.5</v>
      </c>
      <c r="D198" s="30">
        <f t="shared" si="0"/>
        <v>962.9</v>
      </c>
      <c r="E198" s="31" t="s">
        <v>565</v>
      </c>
      <c r="F198" s="32" t="s">
        <v>600</v>
      </c>
      <c r="G198" s="33">
        <v>54.33651</v>
      </c>
      <c r="H198" s="34">
        <v>13.682771</v>
      </c>
      <c r="I198" s="37" t="s">
        <v>601</v>
      </c>
      <c r="J198" s="38" t="s">
        <v>22</v>
      </c>
      <c r="K198" s="24" t="s">
        <v>599</v>
      </c>
      <c r="L198" s="38" t="s">
        <v>602</v>
      </c>
      <c r="M198" s="38" t="s">
        <v>603</v>
      </c>
      <c r="N198" s="38" t="s">
        <v>25</v>
      </c>
      <c r="O198" s="38" t="s">
        <v>26</v>
      </c>
      <c r="P198" s="25" t="s">
        <v>604</v>
      </c>
      <c r="Q198" s="26"/>
    </row>
    <row r="199" spans="1:17" ht="14.25">
      <c r="A199" s="27" t="s">
        <v>599</v>
      </c>
      <c r="B199" s="28" t="s">
        <v>605</v>
      </c>
      <c r="C199" s="29">
        <v>4.5</v>
      </c>
      <c r="D199" s="30">
        <f t="shared" si="0"/>
        <v>967.4</v>
      </c>
      <c r="E199" s="31" t="s">
        <v>565</v>
      </c>
      <c r="F199" s="32"/>
      <c r="G199" s="33"/>
      <c r="H199" s="34"/>
      <c r="I199" s="37"/>
      <c r="J199" s="38"/>
      <c r="K199" s="24"/>
      <c r="L199" s="38"/>
      <c r="M199" s="38"/>
      <c r="N199" s="38"/>
      <c r="O199" s="38"/>
      <c r="P199" s="39"/>
      <c r="Q199" s="26"/>
    </row>
    <row r="200" spans="1:17" ht="14.25">
      <c r="A200" s="27" t="s">
        <v>605</v>
      </c>
      <c r="B200" s="28" t="s">
        <v>606</v>
      </c>
      <c r="C200" s="29">
        <v>1.5</v>
      </c>
      <c r="D200" s="30">
        <f t="shared" si="0"/>
        <v>968.9</v>
      </c>
      <c r="E200" s="31" t="s">
        <v>565</v>
      </c>
      <c r="F200" s="32"/>
      <c r="G200" s="33"/>
      <c r="H200" s="34"/>
      <c r="I200" s="37"/>
      <c r="J200" s="38"/>
      <c r="K200" s="24"/>
      <c r="L200" s="38"/>
      <c r="M200" s="38"/>
      <c r="N200" s="38"/>
      <c r="O200" s="38"/>
      <c r="P200" s="39"/>
      <c r="Q200" s="26"/>
    </row>
    <row r="201" spans="1:17" ht="14.25">
      <c r="A201" s="27" t="s">
        <v>606</v>
      </c>
      <c r="B201" s="28" t="s">
        <v>607</v>
      </c>
      <c r="C201" s="29">
        <v>10</v>
      </c>
      <c r="D201" s="30">
        <f t="shared" si="0"/>
        <v>978.9</v>
      </c>
      <c r="E201" s="31" t="s">
        <v>608</v>
      </c>
      <c r="F201" s="32"/>
      <c r="G201" s="33"/>
      <c r="H201" s="34"/>
      <c r="I201" s="37"/>
      <c r="J201" s="38"/>
      <c r="K201" s="24"/>
      <c r="L201" s="38"/>
      <c r="M201" s="38"/>
      <c r="N201" s="38"/>
      <c r="O201" s="38"/>
      <c r="P201" s="39"/>
      <c r="Q201" s="26"/>
    </row>
    <row r="202" spans="1:17" ht="14.25">
      <c r="A202" s="27" t="s">
        <v>607</v>
      </c>
      <c r="B202" s="28" t="s">
        <v>609</v>
      </c>
      <c r="C202" s="29">
        <v>4</v>
      </c>
      <c r="D202" s="30">
        <f t="shared" si="0"/>
        <v>982.9</v>
      </c>
      <c r="E202" s="31" t="s">
        <v>608</v>
      </c>
      <c r="F202" s="32"/>
      <c r="G202" s="33"/>
      <c r="H202" s="34"/>
      <c r="I202" s="37"/>
      <c r="J202" s="38"/>
      <c r="K202" s="24"/>
      <c r="L202" s="38"/>
      <c r="M202" s="38"/>
      <c r="N202" s="38"/>
      <c r="O202" s="38"/>
      <c r="P202" s="39"/>
      <c r="Q202" s="26"/>
    </row>
    <row r="203" spans="1:17" ht="14.25">
      <c r="A203" s="27" t="s">
        <v>609</v>
      </c>
      <c r="B203" s="28" t="s">
        <v>351</v>
      </c>
      <c r="C203" s="29">
        <v>10.5</v>
      </c>
      <c r="D203" s="30">
        <f t="shared" si="0"/>
        <v>993.4</v>
      </c>
      <c r="E203" s="31" t="s">
        <v>610</v>
      </c>
      <c r="F203" s="32"/>
      <c r="G203" s="33"/>
      <c r="H203" s="34"/>
      <c r="I203" s="37"/>
      <c r="J203" s="38"/>
      <c r="K203" s="24"/>
      <c r="L203" s="38"/>
      <c r="M203" s="38"/>
      <c r="N203" s="38"/>
      <c r="O203" s="38"/>
      <c r="P203" s="39"/>
      <c r="Q203" s="26"/>
    </row>
    <row r="204" spans="1:17" ht="14.25">
      <c r="A204" s="27" t="s">
        <v>351</v>
      </c>
      <c r="B204" s="28" t="s">
        <v>611</v>
      </c>
      <c r="C204" s="29">
        <v>12.5</v>
      </c>
      <c r="D204" s="30">
        <f t="shared" si="0"/>
        <v>1005.9</v>
      </c>
      <c r="E204" s="31" t="s">
        <v>612</v>
      </c>
      <c r="F204" s="32"/>
      <c r="G204" s="33"/>
      <c r="H204" s="34"/>
      <c r="I204" s="37"/>
      <c r="J204" s="38"/>
      <c r="K204" s="24"/>
      <c r="L204" s="38"/>
      <c r="M204" s="38"/>
      <c r="N204" s="38"/>
      <c r="O204" s="38"/>
      <c r="P204" s="39"/>
      <c r="Q204" s="26"/>
    </row>
    <row r="205" spans="1:17" ht="14.25">
      <c r="A205" s="27" t="s">
        <v>611</v>
      </c>
      <c r="B205" s="28" t="s">
        <v>613</v>
      </c>
      <c r="C205" s="29">
        <v>8.5</v>
      </c>
      <c r="D205" s="30">
        <f t="shared" si="0"/>
        <v>1014.4</v>
      </c>
      <c r="E205" s="31" t="s">
        <v>348</v>
      </c>
      <c r="F205" s="32"/>
      <c r="G205" s="33"/>
      <c r="H205" s="34"/>
      <c r="I205" s="37"/>
      <c r="J205" s="38"/>
      <c r="K205" s="24"/>
      <c r="L205" s="38"/>
      <c r="M205" s="38"/>
      <c r="N205" s="38"/>
      <c r="O205" s="38"/>
      <c r="P205" s="39"/>
      <c r="Q205" s="26"/>
    </row>
    <row r="206" spans="1:17" ht="14.25">
      <c r="A206" s="27" t="s">
        <v>613</v>
      </c>
      <c r="B206" s="28" t="s">
        <v>455</v>
      </c>
      <c r="C206" s="29">
        <v>6</v>
      </c>
      <c r="D206" s="30">
        <f t="shared" si="0"/>
        <v>1020.4</v>
      </c>
      <c r="E206" s="31" t="s">
        <v>348</v>
      </c>
      <c r="F206" s="32"/>
      <c r="G206" s="33"/>
      <c r="H206" s="34"/>
      <c r="I206" s="37"/>
      <c r="J206" s="38"/>
      <c r="K206" s="24"/>
      <c r="L206" s="38"/>
      <c r="M206" s="38"/>
      <c r="N206" s="38"/>
      <c r="O206" s="38"/>
      <c r="P206" s="39"/>
      <c r="Q206" s="26"/>
    </row>
    <row r="207" spans="1:17" ht="14.25">
      <c r="A207" s="27" t="s">
        <v>455</v>
      </c>
      <c r="B207" s="28" t="s">
        <v>453</v>
      </c>
      <c r="C207" s="29">
        <v>1.5</v>
      </c>
      <c r="D207" s="30">
        <f t="shared" si="0"/>
        <v>1021.9</v>
      </c>
      <c r="E207" s="31" t="s">
        <v>348</v>
      </c>
      <c r="F207" s="32"/>
      <c r="G207" s="33"/>
      <c r="H207" s="34"/>
      <c r="I207" s="37"/>
      <c r="J207" s="38"/>
      <c r="K207" s="24"/>
      <c r="L207" s="38"/>
      <c r="M207" s="38"/>
      <c r="N207" s="38"/>
      <c r="O207" s="38"/>
      <c r="P207" s="39"/>
      <c r="Q207" s="26"/>
    </row>
    <row r="208" spans="1:17" ht="14.25">
      <c r="A208" s="27" t="s">
        <v>453</v>
      </c>
      <c r="B208" s="28" t="s">
        <v>614</v>
      </c>
      <c r="C208" s="29">
        <v>3.5</v>
      </c>
      <c r="D208" s="30">
        <f t="shared" si="0"/>
        <v>1025.4</v>
      </c>
      <c r="E208" s="31" t="s">
        <v>348</v>
      </c>
      <c r="F208" s="32"/>
      <c r="G208" s="33"/>
      <c r="H208" s="34"/>
      <c r="I208" s="37"/>
      <c r="J208" s="38"/>
      <c r="K208" s="24"/>
      <c r="L208" s="38"/>
      <c r="M208" s="38"/>
      <c r="N208" s="38"/>
      <c r="O208" s="38"/>
      <c r="P208" s="39"/>
      <c r="Q208" s="26"/>
    </row>
  </sheetData>
  <sheetProtection selectLockedCells="1" selectUnlockedCells="1"/>
  <printOptions/>
  <pageMargins left="0.1" right="0.1" top="0.1" bottom="0.1" header="0.5118055555555555" footer="0.5118055555555555"/>
  <pageSetup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Alexis Huxley</cp:lastModifiedBy>
  <dcterms:modified xsi:type="dcterms:W3CDTF">2014-10-02T14:09:28Z</dcterms:modified>
  <cp:category/>
  <cp:version/>
  <cp:contentType/>
  <cp:contentStatus/>
  <cp:revision>76</cp:revision>
</cp:coreProperties>
</file>